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ssessor's Maps\ARCHIVES\"/>
    </mc:Choice>
  </mc:AlternateContent>
  <xr:revisionPtr revIDLastSave="0" documentId="8_{3AADB3DB-DC4A-485A-B546-09255F1770D4}" xr6:coauthVersionLast="45" xr6:coauthVersionMax="45" xr10:uidLastSave="{00000000-0000-0000-0000-000000000000}"/>
  <bookViews>
    <workbookView xWindow="1080" yWindow="90" windowWidth="26055" windowHeight="14385" activeTab="1"/>
  </bookViews>
  <sheets>
    <sheet name="tifs" sheetId="1" r:id="rId1"/>
    <sheet name="Sheet1" sheetId="2" r:id="rId2"/>
  </sheets>
  <definedNames>
    <definedName name="_xlnm._FilterDatabase" localSheetId="0" hidden="1">tifs!$E$1:$E$10172</definedName>
  </definedNames>
  <calcPr calcId="0"/>
</workbook>
</file>

<file path=xl/calcChain.xml><?xml version="1.0" encoding="utf-8"?>
<calcChain xmlns="http://schemas.openxmlformats.org/spreadsheetml/2006/main">
  <c r="I133" i="1" l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5" i="1"/>
  <c r="I113" i="1"/>
  <c r="I111" i="1"/>
  <c r="I108" i="1"/>
  <c r="I107" i="1"/>
  <c r="I106" i="1"/>
  <c r="I105" i="1"/>
  <c r="I104" i="1"/>
  <c r="I103" i="1"/>
  <c r="I102" i="1"/>
  <c r="I101" i="1"/>
  <c r="I96" i="1"/>
  <c r="I95" i="1"/>
  <c r="I94" i="1"/>
  <c r="I93" i="1"/>
  <c r="I92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4" i="1"/>
  <c r="I62" i="1"/>
  <c r="I61" i="1"/>
  <c r="I60" i="1"/>
  <c r="I57" i="1"/>
  <c r="I56" i="1"/>
  <c r="I55" i="1"/>
  <c r="I54" i="1"/>
  <c r="I53" i="1"/>
  <c r="I52" i="1"/>
  <c r="I51" i="1"/>
  <c r="I50" i="1"/>
  <c r="I49" i="1"/>
  <c r="I4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<sst xmlns="http://schemas.openxmlformats.org/spreadsheetml/2006/main" count="634" uniqueCount="449">
  <si>
    <t>J:\Assessor's Maps\ARCHIVES\102 ARCHIVES\102-09-01(1-19-17).tif</t>
  </si>
  <si>
    <t>J:\Assessor's Maps\ARCHIVES\102 ARCHIVES\102-13-02 (9-2-20).tif</t>
  </si>
  <si>
    <t>J:\Assessor's Maps\ARCHIVES\102 ARCHIVES\102-18 (6-17-20).tif</t>
  </si>
  <si>
    <t>J:\Assessor's Maps\ARCHIVES\102 ARCHIVES\102-32 (04-1-21).tif</t>
  </si>
  <si>
    <t>J:\Assessor's Maps\ARCHIVES\102 ARCHIVES\102-32 (10-11-13).TIF</t>
  </si>
  <si>
    <t>J:\Assessor's Maps\ARCHIVES\201 ARCHIVES\201-06-05 (10-29-20).tif</t>
  </si>
  <si>
    <t>J:\Assessor's Maps\ARCHIVES\201 ARCHIVES\201-08-04 (01-06-21).tif</t>
  </si>
  <si>
    <t>J:\Assessor's Maps\ARCHIVES\201 ARCHIVES\201-08-04(07-10-20).tif</t>
  </si>
  <si>
    <t>J:\Assessor's Maps\ARCHIVES\201 ARCHIVES\201-08-08 (01-08-21).tif</t>
  </si>
  <si>
    <t>J:\Assessor's Maps\ARCHIVES\201 ARCHIVES\201-08-11 (01-13-21).tif</t>
  </si>
  <si>
    <t>J:\Assessor's Maps\ARCHIVES\201 ARCHIVES\201-08-11 (05-28-21).tif</t>
  </si>
  <si>
    <t>J:\Assessor's Maps\ARCHIVES\201 ARCHIVES\201-08-11(08-10-20).tif</t>
  </si>
  <si>
    <t>J:\Assessor's Maps\ARCHIVES\201 ARCHIVES\201-08-12(03-22-19).tif</t>
  </si>
  <si>
    <t>J:\Assessor's Maps\ARCHIVES\201 ARCHIVES\201-12-02 (08-28-19).tif</t>
  </si>
  <si>
    <t>J:\Assessor's Maps\ARCHIVES\204 ARCHIVES\204-04-02 (05-07-14).TIF</t>
  </si>
  <si>
    <t>J:\Assessor's Maps\ARCHIVES\204 ARCHIVES\204-05 (03-14-17).tif</t>
  </si>
  <si>
    <t>J:\Assessor's Maps\ARCHIVES\204 ARCHIVES\204-06-01 (9-20-13).TIF</t>
  </si>
  <si>
    <t>J:\Assessor's Maps\ARCHIVES\205 ARCHIVES\205-05(2000-2-22).tif 35, 36 T1N R14E.TIF</t>
  </si>
  <si>
    <t>J:\Assessor's Maps\ARCHIVES\205 ARCHIVES\205-07 (1999-09-17).tif</t>
  </si>
  <si>
    <t>J:\Assessor's Maps\ARCHIVES\205 ARCHIVES\205-07 (1999-9-17).tif</t>
  </si>
  <si>
    <t>J:\Assessor's Maps\ARCHIVES\205 ARCHIVES\205-27-01 (2004-12).tif</t>
  </si>
  <si>
    <t>J:\Assessor's Maps\ARCHIVES\205 ARCHIVES\205-27-02 (2004-12).tif</t>
  </si>
  <si>
    <t>J:\Assessor's Maps\ARCHIVES\205 ARCHIVES\205-27-03 (2004-12).tif</t>
  </si>
  <si>
    <t>J:\Assessor's Maps\ARCHIVES\205 ARCHIVES\205-27-04 (2004-12).tif</t>
  </si>
  <si>
    <t>J:\Assessor's Maps\ARCHIVES\205 ARCHIVES\205-28-02 (2004-12).tif</t>
  </si>
  <si>
    <t>J:\Assessor's Maps\ARCHIVES\205 ARCHIVES\205-35 (11-19-15).TIF</t>
  </si>
  <si>
    <t>J:\Assessor's Maps\ARCHIVES\205 ARCHIVES\205-36-03 (02-01-12).tif</t>
  </si>
  <si>
    <t>J:\Assessor's Maps\ARCHIVES\206 ARCHIVES\206-01-02 (01-20-21).tif</t>
  </si>
  <si>
    <t>J:\Assessor's Maps\ARCHIVES\206 ARCHIVES\206-01-02 (12-12-16).tif</t>
  </si>
  <si>
    <t>J:\Assessor's Maps\ARCHIVES\206 ARCHIVES\206-03-01 (03-16-16).TIF</t>
  </si>
  <si>
    <t>J:\Assessor's Maps\ARCHIVES\206 ARCHIVES\206-03-02 (12-23-19).tif</t>
  </si>
  <si>
    <t>J:\Assessor's Maps\ARCHIVES\206 ARCHIVES\206-04-04 (12-28-15).TIF</t>
  </si>
  <si>
    <t>J:\Assessor's Maps\ARCHIVES\206 ARCHIVES\206-06-02 (03-16-20).tif</t>
  </si>
  <si>
    <t>J:\Assessor's Maps\ARCHIVES\206 ARCHIVES\206-18-03 (09-02-14).TIF</t>
  </si>
  <si>
    <t>J:\Assessor's Maps\ARCHIVES\206 ARCHIVES\206-21-01 (11-29-16).tif</t>
  </si>
  <si>
    <t>J:\Assessor's Maps\ARCHIVES\208 ARCHIVES\208-03-05 (03-05-18).tif</t>
  </si>
  <si>
    <t>J:\Assessor's Maps\ARCHIVES\208 ARCHIVES\208-05-01 (05-17-21).tif</t>
  </si>
  <si>
    <t>J:\Assessor's Maps\ARCHIVES\208 ARCHIVES\208-05-05(07-20-16).tif</t>
  </si>
  <si>
    <t>J:\Assessor's Maps\ARCHIVES\301 ARCHIVES\301-04-01 (2-22-05).tif</t>
  </si>
  <si>
    <t>J:\Assessor's Maps\ARCHIVES\301 ARCHIVES\301-19-02(7-21-20).tif</t>
  </si>
  <si>
    <t>J:\Assessor's Maps\ARCHIVES\301 ARCHIVES\301-26 (7-21-20).tif</t>
  </si>
  <si>
    <t>J:\Assessor's Maps\ARCHIVES\301 ARCHIVES\301-28-05 (01-23-13).tif</t>
  </si>
  <si>
    <t>J:\Assessor's Maps\ARCHIVES\301 ARCHIVES\301-31-02 (03-29-16).TIF</t>
  </si>
  <si>
    <t>J:\Assessor's Maps\ARCHIVES\301 ARCHIVES\301-31-03(09-26-19).tif</t>
  </si>
  <si>
    <t>J:\Assessor's Maps\ARCHIVES\301 ARCHIVES\301-33-03 (no date).tif</t>
  </si>
  <si>
    <t>J:\Assessor's Maps\ARCHIVES\301 ARCHIVES\301-33-03(06-26-18).tif</t>
  </si>
  <si>
    <t>J:\Assessor's Maps\ARCHIVES\301 ARCHIVES\301-40 (no date).tif</t>
  </si>
  <si>
    <t>J:\Assessor's Maps\ARCHIVES\301 ARCHIVES\301-55-01 (04-27-12).tif</t>
  </si>
  <si>
    <t>J:\Assessor's Maps\ARCHIVES\301 ARCHIVES\301-64-02(6-11-18).tif</t>
  </si>
  <si>
    <t>J:\Assessor's Maps\ARCHIVES\301 ARCHIVES\301-66-02 (05-28-15).TIF</t>
  </si>
  <si>
    <t>J:\Assessor's Maps\ARCHIVES\301 ARCHIVES\301-66-03 (07-16-21).tif</t>
  </si>
  <si>
    <t>J:\Assessor's Maps\ARCHIVES\301 ARCHIVES\301-66-03(06-28-21).tif</t>
  </si>
  <si>
    <t>J:\Assessor's Maps\ARCHIVES\301 ARCHIVES\301-69-04 (04-24-18).tif</t>
  </si>
  <si>
    <t>J:\Assessor's Maps\ARCHIVES\301 ARCHIVES\301-71-01 (09-18-12).tif</t>
  </si>
  <si>
    <t>J:\Assessor's Maps\ARCHIVES\301 ARCHIVES\301-71-02 (04-2-20).tif</t>
  </si>
  <si>
    <t>J:\Assessor's Maps\ARCHIVES\301 ARCHIVES\301-71-02 (05-18-21).tif</t>
  </si>
  <si>
    <t>J:\Assessor's Maps\ARCHIVES\301 ARCHIVES\301-71-03(09-28-17).tif</t>
  </si>
  <si>
    <t>J:\Assessor's Maps\ARCHIVES\302 ARCHIVES\302-09-01 (NO DATE).tif</t>
  </si>
  <si>
    <t>J:\Assessor's Maps\ARCHIVES\302 ARCHIVES\302-09-02 (NO DATE).tif</t>
  </si>
  <si>
    <t>J:\Assessor's Maps\ARCHIVES\302 ARCHIVES\302-11 (02-24-20).tif</t>
  </si>
  <si>
    <t>J:\Assessor's Maps\ARCHIVES\302 ARCHIVES\302-14-01 (05-11-20).tif</t>
  </si>
  <si>
    <t>J:\Assessor's Maps\ARCHIVES\302 ARCHIVES\302-14-03 (09-28-17).tif</t>
  </si>
  <si>
    <t>J:\Assessor's Maps\ARCHIVES\302 ARCHIVES\302-15 (no date).tif</t>
  </si>
  <si>
    <t>J:\Assessor's Maps\ARCHIVES\302 ARCHIVES\302-16-09 (10-05-11).tif</t>
  </si>
  <si>
    <t>J:\Assessor's Maps\ARCHIVES\302 ARCHIVES\302-17-03 (10-704).tif</t>
  </si>
  <si>
    <t>J:\Assessor's Maps\ARCHIVES\302 ARCHIVES\302-23 (Archive).tif</t>
  </si>
  <si>
    <t>J:\Assessor's Maps\ARCHIVES\302 ARCHIVES\302-35-01(09-4-30).tifR10E.TIF</t>
  </si>
  <si>
    <t>J:\Assessor's Maps\ARCHIVES\302 ARCHIVES\302-38-02 (05-03-18).tif</t>
  </si>
  <si>
    <t>J:\Assessor's Maps\ARCHIVES\302 ARCHIVES\302-40-02 (07-19-19).tif</t>
  </si>
  <si>
    <t>J:\Assessor's Maps\ARCHIVES\302 ARCHIVES\302-40-03 (12-26-14).TIF</t>
  </si>
  <si>
    <t>J:\Assessor's Maps\ARCHIVES\302 ARCHIVES\302-40-04 (12-03-19).tif</t>
  </si>
  <si>
    <t>J:\Assessor's Maps\ARCHIVES\302 ARCHIVES\302-41-02 (11-07-14).TIF</t>
  </si>
  <si>
    <t>J:\Assessor's Maps\ARCHIVES\302 ARCHIVES\302-43-05 (10-06-20).tif</t>
  </si>
  <si>
    <t>J:\Assessor's Maps\ARCHIVES\302 ARCHIVES\302-43-08 (05-22-19).tif</t>
  </si>
  <si>
    <t>J:\Assessor's Maps\ARCHIVES\302 ARCHIVES\302-43-13 (10-02-13).tif</t>
  </si>
  <si>
    <t>J:\Assessor's Maps\ARCHIVES\302 ARCHIVES\302-59-01 (10-26-16).tif</t>
  </si>
  <si>
    <t>J:\Assessor's Maps\ARCHIVES\302 ARCHIVES\302-62-03 (10-20-16).tif</t>
  </si>
  <si>
    <t>J:\Assessor's Maps\ARCHIVES\302 ARCHIVES\302-66-07 (07-14-14).TIF</t>
  </si>
  <si>
    <t>J:\Assessor's Maps\ARCHIVES\302 ARCHIVES\302-66-08 (07-14-14).TIF</t>
  </si>
  <si>
    <t>J:\Assessor's Maps\ARCHIVES\302 ARCHIVES\302-66-09(07-14-14).TIF</t>
  </si>
  <si>
    <t>J:\Assessor's Maps\ARCHIVES\302 ARCHIVES\302-76 (03-30-12).tif</t>
  </si>
  <si>
    <t>J:\Assessor's Maps\ARCHIVES\302 ARCHIVES\302-87-04(09-12-13).tif</t>
  </si>
  <si>
    <t>J:\Assessor's Maps\ARCHIVES\302 ARCHIVES\302-87-05 (09-12-13).tif</t>
  </si>
  <si>
    <t>J:\Assessor's Maps\ARCHIVES\302 ARCHIVES\302-87-06(12-19-17).tif</t>
  </si>
  <si>
    <t>J:\Assessor's Maps\ARCHIVES\302 ARCHIVES\302-87-07(09-12-13).tif</t>
  </si>
  <si>
    <t>J:\Assessor's Maps\ARCHIVES\302 ARCHIVES\302-87-09(09-12-13).tif</t>
  </si>
  <si>
    <t>J:\Assessor's Maps\ARCHIVES\302 ARCHIVES\302-87-13 (11-14-14).TIF</t>
  </si>
  <si>
    <t>J:\Assessor's Maps\ARCHIVES\302 ARCHIVES\302-89-02(03-04-15).tif</t>
  </si>
  <si>
    <t>J:\Assessor's Maps\ARCHIVES\302 ARCHIVES\302-89-03 (11-03-14).TIF</t>
  </si>
  <si>
    <t>J:\Assessor's Maps\ARCHIVES\302 ARCHIVES\302-92(08-17-18).tif</t>
  </si>
  <si>
    <t>J:\Assessor's Maps\ARCHIVES\303 ARCHIVES\303-03-03 (1998-13).tif</t>
  </si>
  <si>
    <t>J:\Assessor's Maps\ARCHIVES\303 ARCHIVES\303-04(7-13-13).tif</t>
  </si>
  <si>
    <t>J:\Assessor's Maps\ARCHIVES\303 ARCHIVES\303-06-02(02-06-17).tif</t>
  </si>
  <si>
    <t>J:\Assessor's Maps\ARCHIVES\303 ARCHIVES\303-10-02 (08-03-17).tif</t>
  </si>
  <si>
    <t>J:\Assessor's Maps\ARCHIVES\303 ARCHIVES\303-10-03 (08-09-19).tif</t>
  </si>
  <si>
    <t>J:\Assessor's Maps\ARCHIVES\303 ARCHIVES\303-15 (05-30-21).tif</t>
  </si>
  <si>
    <t>J:\Assessor's Maps\ARCHIVES\303 ARCHIVES\303-28-01 (1995-08).tif</t>
  </si>
  <si>
    <t>J:\Assessor's Maps\ARCHIVES\303 ARCHIVES\303-28-02 (1995-08).tif</t>
  </si>
  <si>
    <t>J:\Assessor's Maps\ARCHIVES\303 ARCHIVES\303-28-03 (1995-08).tif</t>
  </si>
  <si>
    <t>J:\Assessor's Maps\ARCHIVES\303 ARCHIVES\303-29-01 (1995-08).tif</t>
  </si>
  <si>
    <t>J:\Assessor's Maps\ARCHIVES\304 ARCHIVES\304-02-05 (03-04-15).TIF</t>
  </si>
  <si>
    <t>J:\Assessor's Maps\ARCHIVES\304 ARCHIVES\304-06-05 (04-20-20).tif</t>
  </si>
  <si>
    <t>J:\Assessor's Maps\ARCHIVES\304 ARCHIVES\304-11-01(1-12-16).TIF</t>
  </si>
  <si>
    <t>J:\Assessor's Maps\ARCHIVES\304 ARCHIVES\304-11-02(10-12-17).tif</t>
  </si>
  <si>
    <t>J:\Assessor's Maps\ARCHIVES\304 ARCHIVES\304-16-04 (05-05-15).TIF</t>
  </si>
  <si>
    <t>J:\Assessor's Maps\ARCHIVES\304 ARCHIVES\304-16-06(5-20-15).TIF</t>
  </si>
  <si>
    <t>J:\Assessor's Maps\ARCHIVES\304 ARCHIVES\304-23-04 (11-21-16).tif</t>
  </si>
  <si>
    <t>J:\Assessor's Maps\ARCHIVES\304 ARCHIVES\304-23-04(11-21-16).tif</t>
  </si>
  <si>
    <t>J:\Assessor's Maps\ARCHIVES\304 ARCHIVES\304-25-01 (no date).tif</t>
  </si>
  <si>
    <t>J:\Assessor's Maps\ARCHIVES\304 ARCHIVES\304-27 (NO DATE) AUTOCAD.tif</t>
  </si>
  <si>
    <t>J:\Assessor's Maps\ARCHIVES\304 ARCHIVES\304-30-03 (07-10-18).tif</t>
  </si>
  <si>
    <t>J:\Assessor's Maps\ARCHIVES\304 ARCHIVES\304-30-03 (no date).tif</t>
  </si>
  <si>
    <t>J:\Assessor's Maps\ARCHIVES\304 ARCHIVES\304-31-04 (04-06-16).TIF</t>
  </si>
  <si>
    <t>J:\Assessor's Maps\ARCHIVES\304 ARCHIVES\304-34 (no date).tif</t>
  </si>
  <si>
    <t>J:\Assessor's Maps\ARCHIVES\304 ARCHIVES\304-36-03 (11-03-20).tif</t>
  </si>
  <si>
    <t>J:\Assessor's Maps\ARCHIVES\304 ARCHIVES\304-37-01 (no date).tif</t>
  </si>
  <si>
    <t>J:\Assessor's Maps\ARCHIVES\304 ARCHIVES\304-40 (no date).tif</t>
  </si>
  <si>
    <t>J:\Assessor's Maps\ARCHIVES\304 ARCHIVES\304-49 (03-30-16).TIF</t>
  </si>
  <si>
    <t>J:\Assessor's Maps\ARCHIVES\304 ARCHIVES\304-62-02 (01-12-16).tif</t>
  </si>
  <si>
    <t>J:\Assessor's Maps\ARCHIVES\304 ARCHIVES\304-62-02 (2016-01-12).tif</t>
  </si>
  <si>
    <t>J:\Assessor's Maps\ARCHIVES\305 ARCHIVES\305-02-01 (12-23-20).TIF</t>
  </si>
  <si>
    <t>J:\Assessor's Maps\ARCHIVES\305 ARCHIVES\305-02-02 (05-07-19).tif</t>
  </si>
  <si>
    <t>J:\Assessor's Maps\ARCHIVES\305 ARCHIVES\305-02-02 (12-23-20).tif</t>
  </si>
  <si>
    <t>J:\Assessor's Maps\ARCHIVES\305 ARCHIVES\305-13 (00-00-00).tif</t>
  </si>
  <si>
    <t>J:\Assessor's Maps\ARCHIVES\305 ARCHIVES\305-13 (05-13-21).tif</t>
  </si>
  <si>
    <t>J:\Assessor's Maps\ARCHIVES\305 ARCHIVES\305-13 (07-15-19).tif</t>
  </si>
  <si>
    <t>J:\Assessor's Maps\ARCHIVES\305 ARCHIVES\305-13 (2019-07-15).tif</t>
  </si>
  <si>
    <t>J:\Assessor's Maps\ARCHIVES\305 ARCHIVES\305-19 (05-26-16).tif</t>
  </si>
  <si>
    <t>J:\Assessor's Maps\ARCHIVES\305 ARCHIVES\305-21-02 (09-04-20).tif</t>
  </si>
  <si>
    <t>J:\Assessor's Maps\ARCHIVES\305 ARCHIVES\305-22-03(09-13-10).tif</t>
  </si>
  <si>
    <t>J:\Assessor's Maps\ARCHIVES\305 ARCHIVES\305-23 (10-06-20).tif</t>
  </si>
  <si>
    <t>J:\Assessor's Maps\ARCHIVES\305 ARCHIVES\305-26 (06-15-21).tif</t>
  </si>
  <si>
    <t>J:\Assessor's Maps\ARCHIVES\305 ARCHIVES\305-26 (08-16-17).tif</t>
  </si>
  <si>
    <t>J:\Assessor's Maps\ARCHIVES\305 ARCHIVES\305-28 (no date).tif</t>
  </si>
  <si>
    <t>J:\Assessor's Maps\ARCHIVES\305 ARCHIVES\305-30 (08-11-10).tif</t>
  </si>
  <si>
    <t>J:\Assessor's Maps\ARCHIVES\305 ARCHIVES\305-35-03 (no date).tif</t>
  </si>
  <si>
    <t>J:\Assessor's Maps\ARCHIVES\305 ARCHIVES\305-36 (no date).tif</t>
  </si>
  <si>
    <t>File</t>
  </si>
  <si>
    <t>(</t>
  </si>
  <si>
    <t>)</t>
  </si>
  <si>
    <t>Width</t>
  </si>
  <si>
    <t>Len</t>
  </si>
  <si>
    <t>Text</t>
  </si>
  <si>
    <t>Date</t>
  </si>
  <si>
    <t>FormatDate</t>
  </si>
  <si>
    <t>NewFile</t>
  </si>
  <si>
    <t>1-19-17</t>
  </si>
  <si>
    <t>2017-01-19</t>
  </si>
  <si>
    <t>J:\Assessor's Maps\ARCHIVES\102 ARCHIVES\102-09-01(2017-01-19).tif</t>
  </si>
  <si>
    <t>9-2-20</t>
  </si>
  <si>
    <t>2020-09-02</t>
  </si>
  <si>
    <t>J:\Assessor's Maps\ARCHIVES\102 ARCHIVES\102-13-02 (2020-09-02).tif</t>
  </si>
  <si>
    <t>6-17-20</t>
  </si>
  <si>
    <t>2020-06-17</t>
  </si>
  <si>
    <t>J:\Assessor's Maps\ARCHIVES\102 ARCHIVES\102-18 (2020-06-17).tif</t>
  </si>
  <si>
    <t>04-1-21</t>
  </si>
  <si>
    <t>2021-04-01</t>
  </si>
  <si>
    <t>J:\Assessor's Maps\ARCHIVES\102 ARCHIVES\102-32 (2021-04-01).tif</t>
  </si>
  <si>
    <t>10-11-13</t>
  </si>
  <si>
    <t>2013-10-11</t>
  </si>
  <si>
    <t>J:\Assessor's Maps\ARCHIVES\102 ARCHIVES\102-32 (2013-10-11).TIF</t>
  </si>
  <si>
    <t>10-29-20</t>
  </si>
  <si>
    <t>2020-10-29</t>
  </si>
  <si>
    <t>J:\Assessor's Maps\ARCHIVES\201 ARCHIVES\201-06-05 (2020-10-29).tif</t>
  </si>
  <si>
    <t>01-06-21</t>
  </si>
  <si>
    <t>2021-01-06</t>
  </si>
  <si>
    <t>J:\Assessor's Maps\ARCHIVES\201 ARCHIVES\201-08-04 (2021-01-06).tif</t>
  </si>
  <si>
    <t>07-10-20</t>
  </si>
  <si>
    <t>2020-07-10</t>
  </si>
  <si>
    <t>J:\Assessor's Maps\ARCHIVES\201 ARCHIVES\201-08-04(2020-07-10).tif</t>
  </si>
  <si>
    <t>01-08-21</t>
  </si>
  <si>
    <t>2021-01-08</t>
  </si>
  <si>
    <t>J:\Assessor's Maps\ARCHIVES\201 ARCHIVES\201-08-08 (2021-01-08).tif</t>
  </si>
  <si>
    <t>01-13-21</t>
  </si>
  <si>
    <t>2021-01-13</t>
  </si>
  <si>
    <t>J:\Assessor's Maps\ARCHIVES\201 ARCHIVES\201-08-11 (2021-01-13).tif</t>
  </si>
  <si>
    <t>05-28-21</t>
  </si>
  <si>
    <t>2021-05-28</t>
  </si>
  <si>
    <t>J:\Assessor's Maps\ARCHIVES\201 ARCHIVES\201-08-11 (2021-05-28).tif</t>
  </si>
  <si>
    <t>08-10-20</t>
  </si>
  <si>
    <t>2020-08-10</t>
  </si>
  <si>
    <t>J:\Assessor's Maps\ARCHIVES\201 ARCHIVES\201-08-11(2020-08-10).tif</t>
  </si>
  <si>
    <t>03-22-19</t>
  </si>
  <si>
    <t>2019-03-22</t>
  </si>
  <si>
    <t>J:\Assessor's Maps\ARCHIVES\201 ARCHIVES\201-08-12(2019-03-22).tif</t>
  </si>
  <si>
    <t>08-28-19</t>
  </si>
  <si>
    <t>2019-08-28</t>
  </si>
  <si>
    <t>J:\Assessor's Maps\ARCHIVES\201 ARCHIVES\201-12-02 (2019-08-28).tif</t>
  </si>
  <si>
    <t>05-07-14</t>
  </si>
  <si>
    <t>2014-05-07</t>
  </si>
  <si>
    <t>J:\Assessor's Maps\ARCHIVES\204 ARCHIVES\204-04-02 (2014-05-07).TIF</t>
  </si>
  <si>
    <t>03-14-17</t>
  </si>
  <si>
    <t>2017-03-14</t>
  </si>
  <si>
    <t>J:\Assessor's Maps\ARCHIVES\204 ARCHIVES\204-05 (2017-03-14).tif</t>
  </si>
  <si>
    <t>9-20-13</t>
  </si>
  <si>
    <t>2013-09-20</t>
  </si>
  <si>
    <t>J:\Assessor's Maps\ARCHIVES\204 ARCHIVES\204-06-01 (2013-09-20).TIF</t>
  </si>
  <si>
    <t>2000-2-22</t>
  </si>
  <si>
    <t>2000-02-22</t>
  </si>
  <si>
    <t>J:\Assessor's Maps\ARCHIVES\205 ARCHIVES\205-05(2000-02-22).tif 35, 36 T1N R14E.TIF</t>
  </si>
  <si>
    <t>1999-9-17</t>
  </si>
  <si>
    <t>1999-09-17</t>
  </si>
  <si>
    <t>2004-12</t>
  </si>
  <si>
    <t>11-19-15</t>
  </si>
  <si>
    <t>2015-11-19</t>
  </si>
  <si>
    <t>J:\Assessor's Maps\ARCHIVES\205 ARCHIVES\205-35 (2015-11-19).TIF</t>
  </si>
  <si>
    <t>02-01-12</t>
  </si>
  <si>
    <t>2012-02-01</t>
  </si>
  <si>
    <t>J:\Assessor's Maps\ARCHIVES\205 ARCHIVES\205-36-03 (2012-02-01).tif</t>
  </si>
  <si>
    <t>01-20-21</t>
  </si>
  <si>
    <t>2021-01-20</t>
  </si>
  <si>
    <t>J:\Assessor's Maps\ARCHIVES\206 ARCHIVES\206-01-02 (2021-01-20).tif</t>
  </si>
  <si>
    <t>12-12-16</t>
  </si>
  <si>
    <t>2016-12-12</t>
  </si>
  <si>
    <t>J:\Assessor's Maps\ARCHIVES\206 ARCHIVES\206-01-02 (2016-12-12).tif</t>
  </si>
  <si>
    <t>03-16-16</t>
  </si>
  <si>
    <t>2016-03-16</t>
  </si>
  <si>
    <t>J:\Assessor's Maps\ARCHIVES\206 ARCHIVES\206-03-01 (2016-03-16).TIF</t>
  </si>
  <si>
    <t>12-23-19</t>
  </si>
  <si>
    <t>2019-12-23</t>
  </si>
  <si>
    <t>J:\Assessor's Maps\ARCHIVES\206 ARCHIVES\206-03-02 (2019-12-23).tif</t>
  </si>
  <si>
    <t>12-28-15</t>
  </si>
  <si>
    <t>2015-12-28</t>
  </si>
  <si>
    <t>J:\Assessor's Maps\ARCHIVES\206 ARCHIVES\206-04-04 (2015-12-28).TIF</t>
  </si>
  <si>
    <t>03-16-20</t>
  </si>
  <si>
    <t>2020-03-16</t>
  </si>
  <si>
    <t>J:\Assessor's Maps\ARCHIVES\206 ARCHIVES\206-06-02 (2020-03-16).tif</t>
  </si>
  <si>
    <t>09-02-14</t>
  </si>
  <si>
    <t>2014-09-02</t>
  </si>
  <si>
    <t>J:\Assessor's Maps\ARCHIVES\206 ARCHIVES\206-18-03 (2014-09-02).TIF</t>
  </si>
  <si>
    <t>11-29-16</t>
  </si>
  <si>
    <t>2016-11-29</t>
  </si>
  <si>
    <t>J:\Assessor's Maps\ARCHIVES\206 ARCHIVES\206-21-01 (2016-11-29).tif</t>
  </si>
  <si>
    <t>03-05-18</t>
  </si>
  <si>
    <t>2018-03-05</t>
  </si>
  <si>
    <t>J:\Assessor's Maps\ARCHIVES\208 ARCHIVES\208-03-05 (2018-03-05).tif</t>
  </si>
  <si>
    <t>05-17-21</t>
  </si>
  <si>
    <t>2021-05-17</t>
  </si>
  <si>
    <t>J:\Assessor's Maps\ARCHIVES\208 ARCHIVES\208-05-01 (2021-05-17).tif</t>
  </si>
  <si>
    <t>07-20-16</t>
  </si>
  <si>
    <t>2016-07-20</t>
  </si>
  <si>
    <t>J:\Assessor's Maps\ARCHIVES\208 ARCHIVES\208-05-05(2016-07-20).tif</t>
  </si>
  <si>
    <t>2-22-05</t>
  </si>
  <si>
    <t>2005-02-22</t>
  </si>
  <si>
    <t>J:\Assessor's Maps\ARCHIVES\301 ARCHIVES\301-04-01 (2005-02-22).tif</t>
  </si>
  <si>
    <t>7-21-20</t>
  </si>
  <si>
    <t>2020-07-21</t>
  </si>
  <si>
    <t>J:\Assessor's Maps\ARCHIVES\301 ARCHIVES\301-19-02(2020-07-21).tif</t>
  </si>
  <si>
    <t>J:\Assessor's Maps\ARCHIVES\301 ARCHIVES\301-26 (2020-07-21).tif</t>
  </si>
  <si>
    <t>01-23-13</t>
  </si>
  <si>
    <t>2013-01-23</t>
  </si>
  <si>
    <t>J:\Assessor's Maps\ARCHIVES\301 ARCHIVES\301-28-05 (2013-01-23).tif</t>
  </si>
  <si>
    <t>03-29-16</t>
  </si>
  <si>
    <t>2016-03-29</t>
  </si>
  <si>
    <t>J:\Assessor's Maps\ARCHIVES\301 ARCHIVES\301-31-02 (2016-03-29).TIF</t>
  </si>
  <si>
    <t>09-26-19</t>
  </si>
  <si>
    <t>2019-09-26</t>
  </si>
  <si>
    <t>J:\Assessor's Maps\ARCHIVES\301 ARCHIVES\301-31-03(2019-09-26).tif</t>
  </si>
  <si>
    <t>no date</t>
  </si>
  <si>
    <t>06-26-18</t>
  </si>
  <si>
    <t>2018-06-26</t>
  </si>
  <si>
    <t>J:\Assessor's Maps\ARCHIVES\301 ARCHIVES\301-33-03(2018-06-26).tif</t>
  </si>
  <si>
    <t>04-27-12</t>
  </si>
  <si>
    <t>2012-04-27</t>
  </si>
  <si>
    <t>J:\Assessor's Maps\ARCHIVES\301 ARCHIVES\301-55-01 (2012-04-27).tif</t>
  </si>
  <si>
    <t>6-11-18</t>
  </si>
  <si>
    <t>2018-06-11</t>
  </si>
  <si>
    <t>J:\Assessor's Maps\ARCHIVES\301 ARCHIVES\301-64-02(2018-06-11).tif</t>
  </si>
  <si>
    <t>05-28-15</t>
  </si>
  <si>
    <t>2015-05-28</t>
  </si>
  <si>
    <t>J:\Assessor's Maps\ARCHIVES\301 ARCHIVES\301-66-02 (2015-05-28).TIF</t>
  </si>
  <si>
    <t>07-16-21</t>
  </si>
  <si>
    <t>2021-07-16</t>
  </si>
  <si>
    <t>J:\Assessor's Maps\ARCHIVES\301 ARCHIVES\301-66-03 (2021-07-16).tif</t>
  </si>
  <si>
    <t>06-28-21</t>
  </si>
  <si>
    <t>2021-06-28</t>
  </si>
  <si>
    <t>J:\Assessor's Maps\ARCHIVES\301 ARCHIVES\301-66-03(2021-06-28).tif</t>
  </si>
  <si>
    <t>04-24-18</t>
  </si>
  <si>
    <t>2018-04-24</t>
  </si>
  <si>
    <t>J:\Assessor's Maps\ARCHIVES\301 ARCHIVES\301-69-04 (2018-04-24).tif</t>
  </si>
  <si>
    <t>09-18-12</t>
  </si>
  <si>
    <t>2012-09-18</t>
  </si>
  <si>
    <t>J:\Assessor's Maps\ARCHIVES\301 ARCHIVES\301-71-01 (2012-09-18).tif</t>
  </si>
  <si>
    <t>04-2-20</t>
  </si>
  <si>
    <t>2020-04-02</t>
  </si>
  <si>
    <t>J:\Assessor's Maps\ARCHIVES\301 ARCHIVES\301-71-02 (2020-04-02).tif</t>
  </si>
  <si>
    <t>05-18-21</t>
  </si>
  <si>
    <t>2021-05-18</t>
  </si>
  <si>
    <t>J:\Assessor's Maps\ARCHIVES\301 ARCHIVES\301-71-02 (2021-05-18).tif</t>
  </si>
  <si>
    <t>09-28-17</t>
  </si>
  <si>
    <t>2017-09-28</t>
  </si>
  <si>
    <t>J:\Assessor's Maps\ARCHIVES\301 ARCHIVES\301-71-03(2017-09-28).tif</t>
  </si>
  <si>
    <t>NO DATE</t>
  </si>
  <si>
    <t>02-24-20</t>
  </si>
  <si>
    <t>2020-02-24</t>
  </si>
  <si>
    <t>J:\Assessor's Maps\ARCHIVES\302 ARCHIVES\302-11 (2020-02-24).tif</t>
  </si>
  <si>
    <t>05-11-20</t>
  </si>
  <si>
    <t>2020-05-11</t>
  </si>
  <si>
    <t>J:\Assessor's Maps\ARCHIVES\302 ARCHIVES\302-14-01 (2020-05-11).tif</t>
  </si>
  <si>
    <t>J:\Assessor's Maps\ARCHIVES\302 ARCHIVES\302-14-03 (2017-09-28).tif</t>
  </si>
  <si>
    <t>10-05-11</t>
  </si>
  <si>
    <t>2011-10-05</t>
  </si>
  <si>
    <t>J:\Assessor's Maps\ARCHIVES\302 ARCHIVES\302-16-09 (2011-10-05).tif</t>
  </si>
  <si>
    <t>10-704</t>
  </si>
  <si>
    <t>Archive</t>
  </si>
  <si>
    <t>09-4-30</t>
  </si>
  <si>
    <t>1930-09-04</t>
  </si>
  <si>
    <t>J:\Assessor's Maps\ARCHIVES\302 ARCHIVES\302-35-01(1930-09-04).tifR10E.TIF</t>
  </si>
  <si>
    <t>05-03-18</t>
  </si>
  <si>
    <t>2018-05-03</t>
  </si>
  <si>
    <t>J:\Assessor's Maps\ARCHIVES\302 ARCHIVES\302-38-02 (2018-05-03).tif</t>
  </si>
  <si>
    <t>07-19-19</t>
  </si>
  <si>
    <t>2019-07-19</t>
  </si>
  <si>
    <t>J:\Assessor's Maps\ARCHIVES\302 ARCHIVES\302-40-02 (2019-07-19).tif</t>
  </si>
  <si>
    <t>12-26-14</t>
  </si>
  <si>
    <t>2014-12-26</t>
  </si>
  <si>
    <t>J:\Assessor's Maps\ARCHIVES\302 ARCHIVES\302-40-03 (2014-12-26).TIF</t>
  </si>
  <si>
    <t>12-03-19</t>
  </si>
  <si>
    <t>2019-12-03</t>
  </si>
  <si>
    <t>J:\Assessor's Maps\ARCHIVES\302 ARCHIVES\302-40-04 (2019-12-03).tif</t>
  </si>
  <si>
    <t>11-07-14</t>
  </si>
  <si>
    <t>2014-11-07</t>
  </si>
  <si>
    <t>J:\Assessor's Maps\ARCHIVES\302 ARCHIVES\302-41-02 (2014-11-07).TIF</t>
  </si>
  <si>
    <t>10-06-20</t>
  </si>
  <si>
    <t>2020-10-06</t>
  </si>
  <si>
    <t>J:\Assessor's Maps\ARCHIVES\302 ARCHIVES\302-43-05 (2020-10-06).tif</t>
  </si>
  <si>
    <t>05-22-19</t>
  </si>
  <si>
    <t>2019-05-22</t>
  </si>
  <si>
    <t>J:\Assessor's Maps\ARCHIVES\302 ARCHIVES\302-43-08 (2019-05-22).tif</t>
  </si>
  <si>
    <t>10-02-13</t>
  </si>
  <si>
    <t>2013-10-02</t>
  </si>
  <si>
    <t>J:\Assessor's Maps\ARCHIVES\302 ARCHIVES\302-43-13 (2013-10-02).tif</t>
  </si>
  <si>
    <t>10-26-16</t>
  </si>
  <si>
    <t>2016-10-26</t>
  </si>
  <si>
    <t>J:\Assessor's Maps\ARCHIVES\302 ARCHIVES\302-59-01 (2016-10-26).tif</t>
  </si>
  <si>
    <t>10-20-16</t>
  </si>
  <si>
    <t>2016-10-20</t>
  </si>
  <si>
    <t>J:\Assessor's Maps\ARCHIVES\302 ARCHIVES\302-62-03 (2016-10-20).tif</t>
  </si>
  <si>
    <t>07-14-14</t>
  </si>
  <si>
    <t>2014-07-14</t>
  </si>
  <si>
    <t>J:\Assessor's Maps\ARCHIVES\302 ARCHIVES\302-66-07 (2014-07-14).TIF</t>
  </si>
  <si>
    <t>J:\Assessor's Maps\ARCHIVES\302 ARCHIVES\302-66-08 (2014-07-14).TIF</t>
  </si>
  <si>
    <t>J:\Assessor's Maps\ARCHIVES\302 ARCHIVES\302-66-09(2014-07-14).TIF</t>
  </si>
  <si>
    <t>03-30-12</t>
  </si>
  <si>
    <t>2012-03-30</t>
  </si>
  <si>
    <t>J:\Assessor's Maps\ARCHIVES\302 ARCHIVES\302-76 (2012-03-30).tif</t>
  </si>
  <si>
    <t>09-12-13</t>
  </si>
  <si>
    <t>2013-09-12</t>
  </si>
  <si>
    <t>J:\Assessor's Maps\ARCHIVES\302 ARCHIVES\302-87-04(2013-09-12).tif</t>
  </si>
  <si>
    <t>J:\Assessor's Maps\ARCHIVES\302 ARCHIVES\302-87-05 (2013-09-12).tif</t>
  </si>
  <si>
    <t>12-19-17</t>
  </si>
  <si>
    <t>2017-12-19</t>
  </si>
  <si>
    <t>J:\Assessor's Maps\ARCHIVES\302 ARCHIVES\302-87-06(2017-12-19).tif</t>
  </si>
  <si>
    <t>J:\Assessor's Maps\ARCHIVES\302 ARCHIVES\302-87-07(2013-09-12).tif</t>
  </si>
  <si>
    <t>J:\Assessor's Maps\ARCHIVES\302 ARCHIVES\302-87-09(2013-09-12).tif</t>
  </si>
  <si>
    <t>11-14-14</t>
  </si>
  <si>
    <t>2014-11-14</t>
  </si>
  <si>
    <t>J:\Assessor's Maps\ARCHIVES\302 ARCHIVES\302-87-13 (2014-11-14).TIF</t>
  </si>
  <si>
    <t>03-04-15</t>
  </si>
  <si>
    <t>2015-03-04</t>
  </si>
  <si>
    <t>J:\Assessor's Maps\ARCHIVES\302 ARCHIVES\302-89-02(2015-03-04).tif</t>
  </si>
  <si>
    <t>11-03-14</t>
  </si>
  <si>
    <t>2014-11-03</t>
  </si>
  <si>
    <t>J:\Assessor's Maps\ARCHIVES\302 ARCHIVES\302-89-03 (2014-11-03).TIF</t>
  </si>
  <si>
    <t>08-17-18</t>
  </si>
  <si>
    <t>2018-08-17</t>
  </si>
  <si>
    <t>J:\Assessor's Maps\ARCHIVES\302 ARCHIVES\302-92(2018-08-17).tif</t>
  </si>
  <si>
    <t>1998-13</t>
  </si>
  <si>
    <t>7-13-13</t>
  </si>
  <si>
    <t>2013-07-13</t>
  </si>
  <si>
    <t>J:\Assessor's Maps\ARCHIVES\303 ARCHIVES\303-04(2013-07-13).tif</t>
  </si>
  <si>
    <t>02-06-17</t>
  </si>
  <si>
    <t>2017-02-06</t>
  </si>
  <si>
    <t>J:\Assessor's Maps\ARCHIVES\303 ARCHIVES\303-06-02(2017-02-06).tif</t>
  </si>
  <si>
    <t>08-03-17</t>
  </si>
  <si>
    <t>2017-08-03</t>
  </si>
  <si>
    <t>J:\Assessor's Maps\ARCHIVES\303 ARCHIVES\303-10-02 (2017-08-03).tif</t>
  </si>
  <si>
    <t>08-09-19</t>
  </si>
  <si>
    <t>2019-08-09</t>
  </si>
  <si>
    <t>J:\Assessor's Maps\ARCHIVES\303 ARCHIVES\303-10-03 (2019-08-09).tif</t>
  </si>
  <si>
    <t>05-30-21</t>
  </si>
  <si>
    <t>2021-05-30</t>
  </si>
  <si>
    <t>J:\Assessor's Maps\ARCHIVES\303 ARCHIVES\303-15 (2021-05-30).tif</t>
  </si>
  <si>
    <t>1995-08</t>
  </si>
  <si>
    <t>J:\Assessor's Maps\ARCHIVES\304 ARCHIVES\304-02-05 (2015-03-04).TIF</t>
  </si>
  <si>
    <t>04-20-20</t>
  </si>
  <si>
    <t>2020-04-20</t>
  </si>
  <si>
    <t>J:\Assessor's Maps\ARCHIVES\304 ARCHIVES\304-06-05 (2020-04-20).tif</t>
  </si>
  <si>
    <t>1-12-16</t>
  </si>
  <si>
    <t>2016-01-12</t>
  </si>
  <si>
    <t>J:\Assessor's Maps\ARCHIVES\304 ARCHIVES\304-11-01(2016-01-12).TIF</t>
  </si>
  <si>
    <t>10-12-17</t>
  </si>
  <si>
    <t>2017-10-12</t>
  </si>
  <si>
    <t>J:\Assessor's Maps\ARCHIVES\304 ARCHIVES\304-11-02(2017-10-12).tif</t>
  </si>
  <si>
    <t>05-05-15</t>
  </si>
  <si>
    <t>2015-05-05</t>
  </si>
  <si>
    <t>J:\Assessor's Maps\ARCHIVES\304 ARCHIVES\304-16-04 (2015-05-05).TIF</t>
  </si>
  <si>
    <t>5-20-15</t>
  </si>
  <si>
    <t>2015-05-20</t>
  </si>
  <si>
    <t>J:\Assessor's Maps\ARCHIVES\304 ARCHIVES\304-16-06(2015-05-20).TIF</t>
  </si>
  <si>
    <t>11-21-16</t>
  </si>
  <si>
    <t>2016-11-21</t>
  </si>
  <si>
    <t>J:\Assessor's Maps\ARCHIVES\304 ARCHIVES\304-23-04 (2016-11-21).tif</t>
  </si>
  <si>
    <t>J:\Assessor's Maps\ARCHIVES\304 ARCHIVES\304-23-04(2016-11-21).tif</t>
  </si>
  <si>
    <t>07-10-18</t>
  </si>
  <si>
    <t>2018-07-10</t>
  </si>
  <si>
    <t>J:\Assessor's Maps\ARCHIVES\304 ARCHIVES\304-30-03 (2018-07-10).tif</t>
  </si>
  <si>
    <t>04-06-16</t>
  </si>
  <si>
    <t>2016-04-06</t>
  </si>
  <si>
    <t>J:\Assessor's Maps\ARCHIVES\304 ARCHIVES\304-31-04 (2016-04-06).TIF</t>
  </si>
  <si>
    <t>11-03-20</t>
  </si>
  <si>
    <t>2020-11-03</t>
  </si>
  <si>
    <t>J:\Assessor's Maps\ARCHIVES\304 ARCHIVES\304-36-03 (2020-11-03).tif</t>
  </si>
  <si>
    <t>03-30-16</t>
  </si>
  <si>
    <t>2016-03-30</t>
  </si>
  <si>
    <t>J:\Assessor's Maps\ARCHIVES\304 ARCHIVES\304-49 (2016-03-30).TIF</t>
  </si>
  <si>
    <t>01-12-16</t>
  </si>
  <si>
    <t>12-23-20</t>
  </si>
  <si>
    <t>2020-12-23</t>
  </si>
  <si>
    <t>J:\Assessor's Maps\ARCHIVES\305 ARCHIVES\305-02-01 (2020-12-23).TIF</t>
  </si>
  <si>
    <t>05-07-19</t>
  </si>
  <si>
    <t>2019-05-07</t>
  </si>
  <si>
    <t>J:\Assessor's Maps\ARCHIVES\305 ARCHIVES\305-02-02 (2019-05-07).tif</t>
  </si>
  <si>
    <t>J:\Assessor's Maps\ARCHIVES\305 ARCHIVES\305-02-02 (2020-12-23).tif</t>
  </si>
  <si>
    <t>00-00-00</t>
  </si>
  <si>
    <t>05-13-21</t>
  </si>
  <si>
    <t>2021-05-13</t>
  </si>
  <si>
    <t>J:\Assessor's Maps\ARCHIVES\305 ARCHIVES\305-13 (2021-05-13).tif</t>
  </si>
  <si>
    <t>07-15-19</t>
  </si>
  <si>
    <t>2019-07-15</t>
  </si>
  <si>
    <t>05-26-16</t>
  </si>
  <si>
    <t>2016-05-26</t>
  </si>
  <si>
    <t>J:\Assessor's Maps\ARCHIVES\305 ARCHIVES\305-19 (2016-05-26).tif</t>
  </si>
  <si>
    <t>09-04-20</t>
  </si>
  <si>
    <t>2020-09-04</t>
  </si>
  <si>
    <t>J:\Assessor's Maps\ARCHIVES\305 ARCHIVES\305-21-02 (2020-09-04).tif</t>
  </si>
  <si>
    <t>09-13-10</t>
  </si>
  <si>
    <t>2010-09-13</t>
  </si>
  <si>
    <t>J:\Assessor's Maps\ARCHIVES\305 ARCHIVES\305-22-03(2010-09-13).tif</t>
  </si>
  <si>
    <t>J:\Assessor's Maps\ARCHIVES\305 ARCHIVES\305-23 (2020-10-06).tif</t>
  </si>
  <si>
    <t>06-15-21</t>
  </si>
  <si>
    <t>2021-06-15</t>
  </si>
  <si>
    <t>J:\Assessor's Maps\ARCHIVES\305 ARCHIVES\305-26 (2021-06-15).tif</t>
  </si>
  <si>
    <t>08-16-17</t>
  </si>
  <si>
    <t>2017-08-16</t>
  </si>
  <si>
    <t>J:\Assessor's Maps\ARCHIVES\305 ARCHIVES\305-26 (2017-08-16).tif</t>
  </si>
  <si>
    <t>08-11-10</t>
  </si>
  <si>
    <t>2010-08-11</t>
  </si>
  <si>
    <t>J:\Assessor's Maps\ARCHIVES\305 ARCHIVES\305-30 (2010-08-11).tif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</si>
</sst>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pane ySplit="1" topLeftCell="A105" activePane="bottomLeft" state="frozen"/>
      <selection pane="bottomLeft" sqref="A1:XFD135"/>
    </sheetView>
  </sheetViews>
  <sheetFormatPr defaultRowHeight="15.75" x14ac:dyDescent="0.25"/>
  <cols>
    <col min="1" max="1" width="79" bestFit="1" customWidth="1"/>
    <col min="2" max="4" width="6.375" customWidth="1"/>
    <col min="5" max="5" width="7.75" bestFit="1" customWidth="1"/>
    <col min="7" max="7" width="10.375" style="1" bestFit="1" customWidth="1"/>
    <col min="8" max="8" width="10.375" bestFit="1" customWidth="1"/>
  </cols>
  <sheetData>
    <row r="1" spans="1:9" x14ac:dyDescent="0.25">
      <c r="A1" t="s">
        <v>137</v>
      </c>
      <c r="B1" t="s">
        <v>141</v>
      </c>
      <c r="C1" t="s">
        <v>138</v>
      </c>
      <c r="D1" t="s">
        <v>139</v>
      </c>
      <c r="E1" t="s">
        <v>140</v>
      </c>
      <c r="F1" t="s">
        <v>142</v>
      </c>
      <c r="G1" s="1" t="s">
        <v>143</v>
      </c>
      <c r="H1" t="s">
        <v>144</v>
      </c>
      <c r="I1" t="s">
        <v>145</v>
      </c>
    </row>
    <row r="2" spans="1:9" x14ac:dyDescent="0.25">
      <c r="A2" t="s">
        <v>0</v>
      </c>
      <c r="B2">
        <v>63</v>
      </c>
      <c r="C2">
        <v>51</v>
      </c>
      <c r="D2">
        <v>59</v>
      </c>
      <c r="E2">
        <v>7</v>
      </c>
      <c r="F2" t="str">
        <f>MID(A2,C2+1,E2)</f>
        <v>1-19-17</v>
      </c>
      <c r="G2" s="1">
        <f>DATEVALUE(F2)</f>
        <v>42754</v>
      </c>
      <c r="H2" t="str">
        <f>TEXT(G2,"yyyy-mm-dd")</f>
        <v>2017-01-19</v>
      </c>
      <c r="I2" t="str">
        <f>CONCATENATE(LEFT(A2,C2),H2,RIGHT(A2,B2-D2+1))</f>
        <v>J:\Assessor's Maps\ARCHIVES\102 ARCHIVES\102-09-01(2017-01-19).tif</v>
      </c>
    </row>
    <row r="3" spans="1:9" x14ac:dyDescent="0.25">
      <c r="A3" t="s">
        <v>1</v>
      </c>
      <c r="B3">
        <v>63</v>
      </c>
      <c r="C3">
        <v>52</v>
      </c>
      <c r="D3">
        <v>59</v>
      </c>
      <c r="E3">
        <v>6</v>
      </c>
      <c r="F3" t="str">
        <f t="shared" ref="F3:F66" si="0">MID(A3,C3+1,E3)</f>
        <v>9-2-20</v>
      </c>
      <c r="G3" s="1">
        <f t="shared" ref="G3:G66" si="1">DATEVALUE(F3)</f>
        <v>44076</v>
      </c>
      <c r="H3" t="str">
        <f t="shared" ref="H3:H66" si="2">TEXT(G3,"yyyy-mm-dd")</f>
        <v>2020-09-02</v>
      </c>
      <c r="I3" t="str">
        <f t="shared" ref="I3:I20" si="3">CONCATENATE(LEFT(A3,C3),H3,RIGHT(A3,B3-D3+1))</f>
        <v>J:\Assessor's Maps\ARCHIVES\102 ARCHIVES\102-13-02 (2020-09-02).tif</v>
      </c>
    </row>
    <row r="4" spans="1:9" x14ac:dyDescent="0.25">
      <c r="A4" t="s">
        <v>2</v>
      </c>
      <c r="B4">
        <v>61</v>
      </c>
      <c r="C4">
        <v>49</v>
      </c>
      <c r="D4">
        <v>57</v>
      </c>
      <c r="E4">
        <v>7</v>
      </c>
      <c r="F4" t="str">
        <f t="shared" si="0"/>
        <v>6-17-20</v>
      </c>
      <c r="G4" s="1">
        <f t="shared" si="1"/>
        <v>43999</v>
      </c>
      <c r="H4" t="str">
        <f t="shared" si="2"/>
        <v>2020-06-17</v>
      </c>
      <c r="I4" t="str">
        <f t="shared" si="3"/>
        <v>J:\Assessor's Maps\ARCHIVES\102 ARCHIVES\102-18 (2020-06-17).tif</v>
      </c>
    </row>
    <row r="5" spans="1:9" x14ac:dyDescent="0.25">
      <c r="A5" t="s">
        <v>3</v>
      </c>
      <c r="B5">
        <v>61</v>
      </c>
      <c r="C5">
        <v>49</v>
      </c>
      <c r="D5">
        <v>57</v>
      </c>
      <c r="E5">
        <v>7</v>
      </c>
      <c r="F5" t="str">
        <f t="shared" si="0"/>
        <v>04-1-21</v>
      </c>
      <c r="G5" s="1">
        <f t="shared" si="1"/>
        <v>44287</v>
      </c>
      <c r="H5" t="str">
        <f t="shared" si="2"/>
        <v>2021-04-01</v>
      </c>
      <c r="I5" t="str">
        <f t="shared" si="3"/>
        <v>J:\Assessor's Maps\ARCHIVES\102 ARCHIVES\102-32 (2021-04-01).tif</v>
      </c>
    </row>
    <row r="6" spans="1:9" x14ac:dyDescent="0.25">
      <c r="A6" t="s">
        <v>4</v>
      </c>
      <c r="B6">
        <v>62</v>
      </c>
      <c r="C6">
        <v>49</v>
      </c>
      <c r="D6">
        <v>58</v>
      </c>
      <c r="E6">
        <v>8</v>
      </c>
      <c r="F6" t="str">
        <f t="shared" si="0"/>
        <v>10-11-13</v>
      </c>
      <c r="G6" s="1">
        <f t="shared" si="1"/>
        <v>41558</v>
      </c>
      <c r="H6" t="str">
        <f t="shared" si="2"/>
        <v>2013-10-11</v>
      </c>
      <c r="I6" t="str">
        <f t="shared" si="3"/>
        <v>J:\Assessor's Maps\ARCHIVES\102 ARCHIVES\102-32 (2013-10-11).TIF</v>
      </c>
    </row>
    <row r="7" spans="1:9" x14ac:dyDescent="0.25">
      <c r="A7" t="s">
        <v>5</v>
      </c>
      <c r="B7">
        <v>65</v>
      </c>
      <c r="C7">
        <v>52</v>
      </c>
      <c r="D7">
        <v>61</v>
      </c>
      <c r="E7">
        <v>8</v>
      </c>
      <c r="F7" t="str">
        <f t="shared" si="0"/>
        <v>10-29-20</v>
      </c>
      <c r="G7" s="1">
        <f t="shared" si="1"/>
        <v>44133</v>
      </c>
      <c r="H7" t="str">
        <f t="shared" si="2"/>
        <v>2020-10-29</v>
      </c>
      <c r="I7" t="str">
        <f t="shared" si="3"/>
        <v>J:\Assessor's Maps\ARCHIVES\201 ARCHIVES\201-06-05 (2020-10-29).tif</v>
      </c>
    </row>
    <row r="8" spans="1:9" x14ac:dyDescent="0.25">
      <c r="A8" t="s">
        <v>6</v>
      </c>
      <c r="B8">
        <v>65</v>
      </c>
      <c r="C8">
        <v>52</v>
      </c>
      <c r="D8">
        <v>61</v>
      </c>
      <c r="E8">
        <v>8</v>
      </c>
      <c r="F8" t="str">
        <f t="shared" si="0"/>
        <v>01-06-21</v>
      </c>
      <c r="G8" s="1">
        <f t="shared" si="1"/>
        <v>44202</v>
      </c>
      <c r="H8" t="str">
        <f t="shared" si="2"/>
        <v>2021-01-06</v>
      </c>
      <c r="I8" t="str">
        <f t="shared" si="3"/>
        <v>J:\Assessor's Maps\ARCHIVES\201 ARCHIVES\201-08-04 (2021-01-06).tif</v>
      </c>
    </row>
    <row r="9" spans="1:9" x14ac:dyDescent="0.25">
      <c r="A9" t="s">
        <v>7</v>
      </c>
      <c r="B9">
        <v>64</v>
      </c>
      <c r="C9">
        <v>51</v>
      </c>
      <c r="D9">
        <v>60</v>
      </c>
      <c r="E9">
        <v>8</v>
      </c>
      <c r="F9" t="str">
        <f t="shared" si="0"/>
        <v>07-10-20</v>
      </c>
      <c r="G9" s="1">
        <f t="shared" si="1"/>
        <v>44022</v>
      </c>
      <c r="H9" t="str">
        <f t="shared" si="2"/>
        <v>2020-07-10</v>
      </c>
      <c r="I9" t="str">
        <f t="shared" si="3"/>
        <v>J:\Assessor's Maps\ARCHIVES\201 ARCHIVES\201-08-04(2020-07-10).tif</v>
      </c>
    </row>
    <row r="10" spans="1:9" x14ac:dyDescent="0.25">
      <c r="A10" t="s">
        <v>8</v>
      </c>
      <c r="B10">
        <v>65</v>
      </c>
      <c r="C10">
        <v>52</v>
      </c>
      <c r="D10">
        <v>61</v>
      </c>
      <c r="E10">
        <v>8</v>
      </c>
      <c r="F10" t="str">
        <f t="shared" si="0"/>
        <v>01-08-21</v>
      </c>
      <c r="G10" s="1">
        <f t="shared" si="1"/>
        <v>44204</v>
      </c>
      <c r="H10" t="str">
        <f t="shared" si="2"/>
        <v>2021-01-08</v>
      </c>
      <c r="I10" t="str">
        <f t="shared" si="3"/>
        <v>J:\Assessor's Maps\ARCHIVES\201 ARCHIVES\201-08-08 (2021-01-08).tif</v>
      </c>
    </row>
    <row r="11" spans="1:9" x14ac:dyDescent="0.25">
      <c r="A11" t="s">
        <v>9</v>
      </c>
      <c r="B11">
        <v>65</v>
      </c>
      <c r="C11">
        <v>52</v>
      </c>
      <c r="D11">
        <v>61</v>
      </c>
      <c r="E11">
        <v>8</v>
      </c>
      <c r="F11" t="str">
        <f t="shared" si="0"/>
        <v>01-13-21</v>
      </c>
      <c r="G11" s="1">
        <f t="shared" si="1"/>
        <v>44209</v>
      </c>
      <c r="H11" t="str">
        <f t="shared" si="2"/>
        <v>2021-01-13</v>
      </c>
      <c r="I11" t="str">
        <f t="shared" si="3"/>
        <v>J:\Assessor's Maps\ARCHIVES\201 ARCHIVES\201-08-11 (2021-01-13).tif</v>
      </c>
    </row>
    <row r="12" spans="1:9" x14ac:dyDescent="0.25">
      <c r="A12" t="s">
        <v>10</v>
      </c>
      <c r="B12">
        <v>65</v>
      </c>
      <c r="C12">
        <v>52</v>
      </c>
      <c r="D12">
        <v>61</v>
      </c>
      <c r="E12">
        <v>8</v>
      </c>
      <c r="F12" t="str">
        <f t="shared" si="0"/>
        <v>05-28-21</v>
      </c>
      <c r="G12" s="1">
        <f t="shared" si="1"/>
        <v>44344</v>
      </c>
      <c r="H12" t="str">
        <f t="shared" si="2"/>
        <v>2021-05-28</v>
      </c>
      <c r="I12" t="str">
        <f t="shared" si="3"/>
        <v>J:\Assessor's Maps\ARCHIVES\201 ARCHIVES\201-08-11 (2021-05-28).tif</v>
      </c>
    </row>
    <row r="13" spans="1:9" x14ac:dyDescent="0.25">
      <c r="A13" t="s">
        <v>11</v>
      </c>
      <c r="B13">
        <v>64</v>
      </c>
      <c r="C13">
        <v>51</v>
      </c>
      <c r="D13">
        <v>60</v>
      </c>
      <c r="E13">
        <v>8</v>
      </c>
      <c r="F13" t="str">
        <f t="shared" si="0"/>
        <v>08-10-20</v>
      </c>
      <c r="G13" s="1">
        <f t="shared" si="1"/>
        <v>44053</v>
      </c>
      <c r="H13" t="str">
        <f t="shared" si="2"/>
        <v>2020-08-10</v>
      </c>
      <c r="I13" t="str">
        <f t="shared" si="3"/>
        <v>J:\Assessor's Maps\ARCHIVES\201 ARCHIVES\201-08-11(2020-08-10).tif</v>
      </c>
    </row>
    <row r="14" spans="1:9" x14ac:dyDescent="0.25">
      <c r="A14" t="s">
        <v>12</v>
      </c>
      <c r="B14">
        <v>64</v>
      </c>
      <c r="C14">
        <v>51</v>
      </c>
      <c r="D14">
        <v>60</v>
      </c>
      <c r="E14">
        <v>8</v>
      </c>
      <c r="F14" t="str">
        <f t="shared" si="0"/>
        <v>03-22-19</v>
      </c>
      <c r="G14" s="1">
        <f t="shared" si="1"/>
        <v>43546</v>
      </c>
      <c r="H14" t="str">
        <f t="shared" si="2"/>
        <v>2019-03-22</v>
      </c>
      <c r="I14" t="str">
        <f t="shared" si="3"/>
        <v>J:\Assessor's Maps\ARCHIVES\201 ARCHIVES\201-08-12(2019-03-22).tif</v>
      </c>
    </row>
    <row r="15" spans="1:9" x14ac:dyDescent="0.25">
      <c r="A15" t="s">
        <v>13</v>
      </c>
      <c r="B15">
        <v>65</v>
      </c>
      <c r="C15">
        <v>52</v>
      </c>
      <c r="D15">
        <v>61</v>
      </c>
      <c r="E15">
        <v>8</v>
      </c>
      <c r="F15" t="str">
        <f t="shared" si="0"/>
        <v>08-28-19</v>
      </c>
      <c r="G15" s="1">
        <f t="shared" si="1"/>
        <v>43705</v>
      </c>
      <c r="H15" t="str">
        <f t="shared" si="2"/>
        <v>2019-08-28</v>
      </c>
      <c r="I15" t="str">
        <f t="shared" si="3"/>
        <v>J:\Assessor's Maps\ARCHIVES\201 ARCHIVES\201-12-02 (2019-08-28).tif</v>
      </c>
    </row>
    <row r="16" spans="1:9" x14ac:dyDescent="0.25">
      <c r="A16" t="s">
        <v>14</v>
      </c>
      <c r="B16">
        <v>65</v>
      </c>
      <c r="C16">
        <v>52</v>
      </c>
      <c r="D16">
        <v>61</v>
      </c>
      <c r="E16">
        <v>8</v>
      </c>
      <c r="F16" t="str">
        <f t="shared" si="0"/>
        <v>05-07-14</v>
      </c>
      <c r="G16" s="1">
        <f t="shared" si="1"/>
        <v>41766</v>
      </c>
      <c r="H16" t="str">
        <f t="shared" si="2"/>
        <v>2014-05-07</v>
      </c>
      <c r="I16" t="str">
        <f t="shared" si="3"/>
        <v>J:\Assessor's Maps\ARCHIVES\204 ARCHIVES\204-04-02 (2014-05-07).TIF</v>
      </c>
    </row>
    <row r="17" spans="1:9" x14ac:dyDescent="0.25">
      <c r="A17" t="s">
        <v>15</v>
      </c>
      <c r="B17">
        <v>62</v>
      </c>
      <c r="C17">
        <v>49</v>
      </c>
      <c r="D17">
        <v>58</v>
      </c>
      <c r="E17">
        <v>8</v>
      </c>
      <c r="F17" t="str">
        <f t="shared" si="0"/>
        <v>03-14-17</v>
      </c>
      <c r="G17" s="1">
        <f t="shared" si="1"/>
        <v>42808</v>
      </c>
      <c r="H17" t="str">
        <f t="shared" si="2"/>
        <v>2017-03-14</v>
      </c>
      <c r="I17" t="str">
        <f t="shared" si="3"/>
        <v>J:\Assessor's Maps\ARCHIVES\204 ARCHIVES\204-05 (2017-03-14).tif</v>
      </c>
    </row>
    <row r="18" spans="1:9" x14ac:dyDescent="0.25">
      <c r="A18" t="s">
        <v>16</v>
      </c>
      <c r="B18">
        <v>64</v>
      </c>
      <c r="C18">
        <v>52</v>
      </c>
      <c r="D18">
        <v>60</v>
      </c>
      <c r="E18">
        <v>7</v>
      </c>
      <c r="F18" t="str">
        <f t="shared" si="0"/>
        <v>9-20-13</v>
      </c>
      <c r="G18" s="1">
        <f t="shared" si="1"/>
        <v>41537</v>
      </c>
      <c r="H18" t="str">
        <f t="shared" si="2"/>
        <v>2013-09-20</v>
      </c>
      <c r="I18" t="str">
        <f t="shared" si="3"/>
        <v>J:\Assessor's Maps\ARCHIVES\204 ARCHIVES\204-06-01 (2013-09-20).TIF</v>
      </c>
    </row>
    <row r="19" spans="1:9" x14ac:dyDescent="0.25">
      <c r="A19" t="s">
        <v>17</v>
      </c>
      <c r="B19">
        <v>82</v>
      </c>
      <c r="C19">
        <v>48</v>
      </c>
      <c r="D19">
        <v>58</v>
      </c>
      <c r="E19">
        <v>9</v>
      </c>
      <c r="F19" t="str">
        <f t="shared" si="0"/>
        <v>2000-2-22</v>
      </c>
      <c r="G19" s="1">
        <f t="shared" si="1"/>
        <v>36578</v>
      </c>
      <c r="H19" t="str">
        <f t="shared" si="2"/>
        <v>2000-02-22</v>
      </c>
      <c r="I19" t="str">
        <f t="shared" si="3"/>
        <v>J:\Assessor's Maps\ARCHIVES\205 ARCHIVES\205-05(2000-02-22).tif 35, 36 T1N R14E.TIF</v>
      </c>
    </row>
    <row r="20" spans="1:9" x14ac:dyDescent="0.25">
      <c r="A20" t="s">
        <v>19</v>
      </c>
      <c r="B20">
        <v>63</v>
      </c>
      <c r="C20">
        <v>49</v>
      </c>
      <c r="D20">
        <v>59</v>
      </c>
      <c r="E20">
        <v>9</v>
      </c>
      <c r="F20" t="str">
        <f t="shared" si="0"/>
        <v>1999-9-17</v>
      </c>
      <c r="G20" s="1">
        <f t="shared" si="1"/>
        <v>36420</v>
      </c>
      <c r="H20" t="str">
        <f t="shared" si="2"/>
        <v>1999-09-17</v>
      </c>
      <c r="I20" t="str">
        <f t="shared" si="3"/>
        <v>J:\Assessor's Maps\ARCHIVES\205 ARCHIVES\205-07 (1999-09-17).tif</v>
      </c>
    </row>
    <row r="21" spans="1:9" x14ac:dyDescent="0.25">
      <c r="A21" t="s">
        <v>20</v>
      </c>
      <c r="B21">
        <v>64</v>
      </c>
      <c r="C21">
        <v>52</v>
      </c>
      <c r="D21">
        <v>60</v>
      </c>
      <c r="E21">
        <v>7</v>
      </c>
      <c r="F21" t="str">
        <f t="shared" si="0"/>
        <v>2004-12</v>
      </c>
      <c r="G21" s="1" t="e">
        <f t="shared" si="1"/>
        <v>#VALUE!</v>
      </c>
      <c r="H21" t="e">
        <f t="shared" si="2"/>
        <v>#VALUE!</v>
      </c>
    </row>
    <row r="22" spans="1:9" x14ac:dyDescent="0.25">
      <c r="A22" t="s">
        <v>21</v>
      </c>
      <c r="B22">
        <v>64</v>
      </c>
      <c r="C22">
        <v>52</v>
      </c>
      <c r="D22">
        <v>60</v>
      </c>
      <c r="E22">
        <v>7</v>
      </c>
      <c r="F22" t="str">
        <f t="shared" si="0"/>
        <v>2004-12</v>
      </c>
      <c r="G22" s="1" t="e">
        <f t="shared" si="1"/>
        <v>#VALUE!</v>
      </c>
      <c r="H22" t="e">
        <f t="shared" si="2"/>
        <v>#VALUE!</v>
      </c>
    </row>
    <row r="23" spans="1:9" x14ac:dyDescent="0.25">
      <c r="A23" t="s">
        <v>22</v>
      </c>
      <c r="B23">
        <v>64</v>
      </c>
      <c r="C23">
        <v>52</v>
      </c>
      <c r="D23">
        <v>60</v>
      </c>
      <c r="E23">
        <v>7</v>
      </c>
      <c r="F23" t="str">
        <f t="shared" si="0"/>
        <v>2004-12</v>
      </c>
      <c r="G23" s="1" t="e">
        <f t="shared" si="1"/>
        <v>#VALUE!</v>
      </c>
      <c r="H23" t="e">
        <f t="shared" si="2"/>
        <v>#VALUE!</v>
      </c>
    </row>
    <row r="24" spans="1:9" x14ac:dyDescent="0.25">
      <c r="A24" t="s">
        <v>23</v>
      </c>
      <c r="B24">
        <v>64</v>
      </c>
      <c r="C24">
        <v>52</v>
      </c>
      <c r="D24">
        <v>60</v>
      </c>
      <c r="E24">
        <v>7</v>
      </c>
      <c r="F24" t="str">
        <f t="shared" si="0"/>
        <v>2004-12</v>
      </c>
      <c r="G24" s="1" t="e">
        <f t="shared" si="1"/>
        <v>#VALUE!</v>
      </c>
      <c r="H24" t="e">
        <f t="shared" si="2"/>
        <v>#VALUE!</v>
      </c>
    </row>
    <row r="25" spans="1:9" x14ac:dyDescent="0.25">
      <c r="A25" t="s">
        <v>24</v>
      </c>
      <c r="B25">
        <v>64</v>
      </c>
      <c r="C25">
        <v>52</v>
      </c>
      <c r="D25">
        <v>60</v>
      </c>
      <c r="E25">
        <v>7</v>
      </c>
      <c r="F25" t="str">
        <f t="shared" si="0"/>
        <v>2004-12</v>
      </c>
      <c r="G25" s="1" t="e">
        <f t="shared" si="1"/>
        <v>#VALUE!</v>
      </c>
      <c r="H25" t="e">
        <f t="shared" si="2"/>
        <v>#VALUE!</v>
      </c>
    </row>
    <row r="26" spans="1:9" x14ac:dyDescent="0.25">
      <c r="A26" t="s">
        <v>25</v>
      </c>
      <c r="B26">
        <v>62</v>
      </c>
      <c r="C26">
        <v>49</v>
      </c>
      <c r="D26">
        <v>58</v>
      </c>
      <c r="E26">
        <v>8</v>
      </c>
      <c r="F26" t="str">
        <f t="shared" si="0"/>
        <v>11-19-15</v>
      </c>
      <c r="G26" s="1">
        <f t="shared" si="1"/>
        <v>42327</v>
      </c>
      <c r="H26" t="str">
        <f t="shared" si="2"/>
        <v>2015-11-19</v>
      </c>
      <c r="I26" t="str">
        <f t="shared" ref="I26:I44" si="4">CONCATENATE(LEFT(A26,C26),H26,RIGHT(A26,B26-D26+1))</f>
        <v>J:\Assessor's Maps\ARCHIVES\205 ARCHIVES\205-35 (2015-11-19).TIF</v>
      </c>
    </row>
    <row r="27" spans="1:9" x14ac:dyDescent="0.25">
      <c r="A27" t="s">
        <v>26</v>
      </c>
      <c r="B27">
        <v>65</v>
      </c>
      <c r="C27">
        <v>52</v>
      </c>
      <c r="D27">
        <v>61</v>
      </c>
      <c r="E27">
        <v>8</v>
      </c>
      <c r="F27" t="str">
        <f t="shared" si="0"/>
        <v>02-01-12</v>
      </c>
      <c r="G27" s="1">
        <f t="shared" si="1"/>
        <v>40940</v>
      </c>
      <c r="H27" t="str">
        <f t="shared" si="2"/>
        <v>2012-02-01</v>
      </c>
      <c r="I27" t="str">
        <f t="shared" si="4"/>
        <v>J:\Assessor's Maps\ARCHIVES\205 ARCHIVES\205-36-03 (2012-02-01).tif</v>
      </c>
    </row>
    <row r="28" spans="1:9" x14ac:dyDescent="0.25">
      <c r="A28" t="s">
        <v>27</v>
      </c>
      <c r="B28">
        <v>65</v>
      </c>
      <c r="C28">
        <v>52</v>
      </c>
      <c r="D28">
        <v>61</v>
      </c>
      <c r="E28">
        <v>8</v>
      </c>
      <c r="F28" t="str">
        <f t="shared" si="0"/>
        <v>01-20-21</v>
      </c>
      <c r="G28" s="1">
        <f t="shared" si="1"/>
        <v>44216</v>
      </c>
      <c r="H28" t="str">
        <f t="shared" si="2"/>
        <v>2021-01-20</v>
      </c>
      <c r="I28" t="str">
        <f t="shared" si="4"/>
        <v>J:\Assessor's Maps\ARCHIVES\206 ARCHIVES\206-01-02 (2021-01-20).tif</v>
      </c>
    </row>
    <row r="29" spans="1:9" x14ac:dyDescent="0.25">
      <c r="A29" t="s">
        <v>28</v>
      </c>
      <c r="B29">
        <v>65</v>
      </c>
      <c r="C29">
        <v>52</v>
      </c>
      <c r="D29">
        <v>61</v>
      </c>
      <c r="E29">
        <v>8</v>
      </c>
      <c r="F29" t="str">
        <f t="shared" si="0"/>
        <v>12-12-16</v>
      </c>
      <c r="G29" s="1">
        <f t="shared" si="1"/>
        <v>42716</v>
      </c>
      <c r="H29" t="str">
        <f t="shared" si="2"/>
        <v>2016-12-12</v>
      </c>
      <c r="I29" t="str">
        <f t="shared" si="4"/>
        <v>J:\Assessor's Maps\ARCHIVES\206 ARCHIVES\206-01-02 (2016-12-12).tif</v>
      </c>
    </row>
    <row r="30" spans="1:9" x14ac:dyDescent="0.25">
      <c r="A30" t="s">
        <v>29</v>
      </c>
      <c r="B30">
        <v>65</v>
      </c>
      <c r="C30">
        <v>52</v>
      </c>
      <c r="D30">
        <v>61</v>
      </c>
      <c r="E30">
        <v>8</v>
      </c>
      <c r="F30" t="str">
        <f t="shared" si="0"/>
        <v>03-16-16</v>
      </c>
      <c r="G30" s="1">
        <f t="shared" si="1"/>
        <v>42445</v>
      </c>
      <c r="H30" t="str">
        <f t="shared" si="2"/>
        <v>2016-03-16</v>
      </c>
      <c r="I30" t="str">
        <f t="shared" si="4"/>
        <v>J:\Assessor's Maps\ARCHIVES\206 ARCHIVES\206-03-01 (2016-03-16).TIF</v>
      </c>
    </row>
    <row r="31" spans="1:9" x14ac:dyDescent="0.25">
      <c r="A31" t="s">
        <v>30</v>
      </c>
      <c r="B31">
        <v>65</v>
      </c>
      <c r="C31">
        <v>52</v>
      </c>
      <c r="D31">
        <v>61</v>
      </c>
      <c r="E31">
        <v>8</v>
      </c>
      <c r="F31" t="str">
        <f t="shared" si="0"/>
        <v>12-23-19</v>
      </c>
      <c r="G31" s="1">
        <f t="shared" si="1"/>
        <v>43822</v>
      </c>
      <c r="H31" t="str">
        <f t="shared" si="2"/>
        <v>2019-12-23</v>
      </c>
      <c r="I31" t="str">
        <f t="shared" si="4"/>
        <v>J:\Assessor's Maps\ARCHIVES\206 ARCHIVES\206-03-02 (2019-12-23).tif</v>
      </c>
    </row>
    <row r="32" spans="1:9" x14ac:dyDescent="0.25">
      <c r="A32" t="s">
        <v>31</v>
      </c>
      <c r="B32">
        <v>65</v>
      </c>
      <c r="C32">
        <v>52</v>
      </c>
      <c r="D32">
        <v>61</v>
      </c>
      <c r="E32">
        <v>8</v>
      </c>
      <c r="F32" t="str">
        <f t="shared" si="0"/>
        <v>12-28-15</v>
      </c>
      <c r="G32" s="1">
        <f t="shared" si="1"/>
        <v>42366</v>
      </c>
      <c r="H32" t="str">
        <f t="shared" si="2"/>
        <v>2015-12-28</v>
      </c>
      <c r="I32" t="str">
        <f t="shared" si="4"/>
        <v>J:\Assessor's Maps\ARCHIVES\206 ARCHIVES\206-04-04 (2015-12-28).TIF</v>
      </c>
    </row>
    <row r="33" spans="1:9" x14ac:dyDescent="0.25">
      <c r="A33" t="s">
        <v>32</v>
      </c>
      <c r="B33">
        <v>65</v>
      </c>
      <c r="C33">
        <v>52</v>
      </c>
      <c r="D33">
        <v>61</v>
      </c>
      <c r="E33">
        <v>8</v>
      </c>
      <c r="F33" t="str">
        <f t="shared" si="0"/>
        <v>03-16-20</v>
      </c>
      <c r="G33" s="1">
        <f t="shared" si="1"/>
        <v>43906</v>
      </c>
      <c r="H33" t="str">
        <f t="shared" si="2"/>
        <v>2020-03-16</v>
      </c>
      <c r="I33" t="str">
        <f t="shared" si="4"/>
        <v>J:\Assessor's Maps\ARCHIVES\206 ARCHIVES\206-06-02 (2020-03-16).tif</v>
      </c>
    </row>
    <row r="34" spans="1:9" x14ac:dyDescent="0.25">
      <c r="A34" t="s">
        <v>33</v>
      </c>
      <c r="B34">
        <v>65</v>
      </c>
      <c r="C34">
        <v>52</v>
      </c>
      <c r="D34">
        <v>61</v>
      </c>
      <c r="E34">
        <v>8</v>
      </c>
      <c r="F34" t="str">
        <f t="shared" si="0"/>
        <v>09-02-14</v>
      </c>
      <c r="G34" s="1">
        <f t="shared" si="1"/>
        <v>41884</v>
      </c>
      <c r="H34" t="str">
        <f t="shared" si="2"/>
        <v>2014-09-02</v>
      </c>
      <c r="I34" t="str">
        <f t="shared" si="4"/>
        <v>J:\Assessor's Maps\ARCHIVES\206 ARCHIVES\206-18-03 (2014-09-02).TIF</v>
      </c>
    </row>
    <row r="35" spans="1:9" x14ac:dyDescent="0.25">
      <c r="A35" t="s">
        <v>34</v>
      </c>
      <c r="B35">
        <v>65</v>
      </c>
      <c r="C35">
        <v>52</v>
      </c>
      <c r="D35">
        <v>61</v>
      </c>
      <c r="E35">
        <v>8</v>
      </c>
      <c r="F35" t="str">
        <f t="shared" si="0"/>
        <v>11-29-16</v>
      </c>
      <c r="G35" s="1">
        <f t="shared" si="1"/>
        <v>42703</v>
      </c>
      <c r="H35" t="str">
        <f t="shared" si="2"/>
        <v>2016-11-29</v>
      </c>
      <c r="I35" t="str">
        <f t="shared" si="4"/>
        <v>J:\Assessor's Maps\ARCHIVES\206 ARCHIVES\206-21-01 (2016-11-29).tif</v>
      </c>
    </row>
    <row r="36" spans="1:9" x14ac:dyDescent="0.25">
      <c r="A36" t="s">
        <v>35</v>
      </c>
      <c r="B36">
        <v>65</v>
      </c>
      <c r="C36">
        <v>52</v>
      </c>
      <c r="D36">
        <v>61</v>
      </c>
      <c r="E36">
        <v>8</v>
      </c>
      <c r="F36" t="str">
        <f t="shared" si="0"/>
        <v>03-05-18</v>
      </c>
      <c r="G36" s="1">
        <f t="shared" si="1"/>
        <v>43164</v>
      </c>
      <c r="H36" t="str">
        <f t="shared" si="2"/>
        <v>2018-03-05</v>
      </c>
      <c r="I36" t="str">
        <f t="shared" si="4"/>
        <v>J:\Assessor's Maps\ARCHIVES\208 ARCHIVES\208-03-05 (2018-03-05).tif</v>
      </c>
    </row>
    <row r="37" spans="1:9" x14ac:dyDescent="0.25">
      <c r="A37" t="s">
        <v>36</v>
      </c>
      <c r="B37">
        <v>65</v>
      </c>
      <c r="C37">
        <v>52</v>
      </c>
      <c r="D37">
        <v>61</v>
      </c>
      <c r="E37">
        <v>8</v>
      </c>
      <c r="F37" t="str">
        <f t="shared" si="0"/>
        <v>05-17-21</v>
      </c>
      <c r="G37" s="1">
        <f t="shared" si="1"/>
        <v>44333</v>
      </c>
      <c r="H37" t="str">
        <f t="shared" si="2"/>
        <v>2021-05-17</v>
      </c>
      <c r="I37" t="str">
        <f t="shared" si="4"/>
        <v>J:\Assessor's Maps\ARCHIVES\208 ARCHIVES\208-05-01 (2021-05-17).tif</v>
      </c>
    </row>
    <row r="38" spans="1:9" x14ac:dyDescent="0.25">
      <c r="A38" t="s">
        <v>37</v>
      </c>
      <c r="B38">
        <v>64</v>
      </c>
      <c r="C38">
        <v>51</v>
      </c>
      <c r="D38">
        <v>60</v>
      </c>
      <c r="E38">
        <v>8</v>
      </c>
      <c r="F38" t="str">
        <f t="shared" si="0"/>
        <v>07-20-16</v>
      </c>
      <c r="G38" s="1">
        <f t="shared" si="1"/>
        <v>42571</v>
      </c>
      <c r="H38" t="str">
        <f t="shared" si="2"/>
        <v>2016-07-20</v>
      </c>
      <c r="I38" t="str">
        <f t="shared" si="4"/>
        <v>J:\Assessor's Maps\ARCHIVES\208 ARCHIVES\208-05-05(2016-07-20).tif</v>
      </c>
    </row>
    <row r="39" spans="1:9" x14ac:dyDescent="0.25">
      <c r="A39" t="s">
        <v>38</v>
      </c>
      <c r="B39">
        <v>64</v>
      </c>
      <c r="C39">
        <v>52</v>
      </c>
      <c r="D39">
        <v>60</v>
      </c>
      <c r="E39">
        <v>7</v>
      </c>
      <c r="F39" t="str">
        <f t="shared" si="0"/>
        <v>2-22-05</v>
      </c>
      <c r="G39" s="1">
        <f t="shared" si="1"/>
        <v>38405</v>
      </c>
      <c r="H39" t="str">
        <f t="shared" si="2"/>
        <v>2005-02-22</v>
      </c>
      <c r="I39" t="str">
        <f t="shared" si="4"/>
        <v>J:\Assessor's Maps\ARCHIVES\301 ARCHIVES\301-04-01 (2005-02-22).tif</v>
      </c>
    </row>
    <row r="40" spans="1:9" x14ac:dyDescent="0.25">
      <c r="A40" t="s">
        <v>39</v>
      </c>
      <c r="B40">
        <v>63</v>
      </c>
      <c r="C40">
        <v>51</v>
      </c>
      <c r="D40">
        <v>59</v>
      </c>
      <c r="E40">
        <v>7</v>
      </c>
      <c r="F40" t="str">
        <f t="shared" si="0"/>
        <v>7-21-20</v>
      </c>
      <c r="G40" s="1">
        <f t="shared" si="1"/>
        <v>44033</v>
      </c>
      <c r="H40" t="str">
        <f t="shared" si="2"/>
        <v>2020-07-21</v>
      </c>
      <c r="I40" t="str">
        <f t="shared" si="4"/>
        <v>J:\Assessor's Maps\ARCHIVES\301 ARCHIVES\301-19-02(2020-07-21).tif</v>
      </c>
    </row>
    <row r="41" spans="1:9" x14ac:dyDescent="0.25">
      <c r="A41" t="s">
        <v>40</v>
      </c>
      <c r="B41">
        <v>61</v>
      </c>
      <c r="C41">
        <v>49</v>
      </c>
      <c r="D41">
        <v>57</v>
      </c>
      <c r="E41">
        <v>7</v>
      </c>
      <c r="F41" t="str">
        <f t="shared" si="0"/>
        <v>7-21-20</v>
      </c>
      <c r="G41" s="1">
        <f t="shared" si="1"/>
        <v>44033</v>
      </c>
      <c r="H41" t="str">
        <f t="shared" si="2"/>
        <v>2020-07-21</v>
      </c>
      <c r="I41" t="str">
        <f t="shared" si="4"/>
        <v>J:\Assessor's Maps\ARCHIVES\301 ARCHIVES\301-26 (2020-07-21).tif</v>
      </c>
    </row>
    <row r="42" spans="1:9" x14ac:dyDescent="0.25">
      <c r="A42" t="s">
        <v>41</v>
      </c>
      <c r="B42">
        <v>65</v>
      </c>
      <c r="C42">
        <v>52</v>
      </c>
      <c r="D42">
        <v>61</v>
      </c>
      <c r="E42">
        <v>8</v>
      </c>
      <c r="F42" t="str">
        <f t="shared" si="0"/>
        <v>01-23-13</v>
      </c>
      <c r="G42" s="1">
        <f t="shared" si="1"/>
        <v>41297</v>
      </c>
      <c r="H42" t="str">
        <f t="shared" si="2"/>
        <v>2013-01-23</v>
      </c>
      <c r="I42" t="str">
        <f t="shared" si="4"/>
        <v>J:\Assessor's Maps\ARCHIVES\301 ARCHIVES\301-28-05 (2013-01-23).tif</v>
      </c>
    </row>
    <row r="43" spans="1:9" x14ac:dyDescent="0.25">
      <c r="A43" t="s">
        <v>42</v>
      </c>
      <c r="B43">
        <v>65</v>
      </c>
      <c r="C43">
        <v>52</v>
      </c>
      <c r="D43">
        <v>61</v>
      </c>
      <c r="E43">
        <v>8</v>
      </c>
      <c r="F43" t="str">
        <f t="shared" si="0"/>
        <v>03-29-16</v>
      </c>
      <c r="G43" s="1">
        <f t="shared" si="1"/>
        <v>42458</v>
      </c>
      <c r="H43" t="str">
        <f t="shared" si="2"/>
        <v>2016-03-29</v>
      </c>
      <c r="I43" t="str">
        <f t="shared" si="4"/>
        <v>J:\Assessor's Maps\ARCHIVES\301 ARCHIVES\301-31-02 (2016-03-29).TIF</v>
      </c>
    </row>
    <row r="44" spans="1:9" x14ac:dyDescent="0.25">
      <c r="A44" t="s">
        <v>43</v>
      </c>
      <c r="B44">
        <v>64</v>
      </c>
      <c r="C44">
        <v>51</v>
      </c>
      <c r="D44">
        <v>60</v>
      </c>
      <c r="E44">
        <v>8</v>
      </c>
      <c r="F44" t="str">
        <f t="shared" si="0"/>
        <v>09-26-19</v>
      </c>
      <c r="G44" s="1">
        <f t="shared" si="1"/>
        <v>43734</v>
      </c>
      <c r="H44" t="str">
        <f t="shared" si="2"/>
        <v>2019-09-26</v>
      </c>
      <c r="I44" t="str">
        <f t="shared" si="4"/>
        <v>J:\Assessor's Maps\ARCHIVES\301 ARCHIVES\301-31-03(2019-09-26).tif</v>
      </c>
    </row>
    <row r="45" spans="1:9" x14ac:dyDescent="0.25">
      <c r="A45" t="s">
        <v>44</v>
      </c>
      <c r="B45">
        <v>64</v>
      </c>
      <c r="C45">
        <v>52</v>
      </c>
      <c r="D45">
        <v>60</v>
      </c>
      <c r="E45">
        <v>7</v>
      </c>
      <c r="F45" t="str">
        <f t="shared" si="0"/>
        <v>no date</v>
      </c>
      <c r="G45" s="1" t="e">
        <f t="shared" si="1"/>
        <v>#VALUE!</v>
      </c>
      <c r="H45" t="e">
        <f t="shared" si="2"/>
        <v>#VALUE!</v>
      </c>
    </row>
    <row r="46" spans="1:9" x14ac:dyDescent="0.25">
      <c r="A46" t="s">
        <v>45</v>
      </c>
      <c r="B46">
        <v>64</v>
      </c>
      <c r="C46">
        <v>51</v>
      </c>
      <c r="D46">
        <v>60</v>
      </c>
      <c r="E46">
        <v>8</v>
      </c>
      <c r="F46" t="str">
        <f t="shared" si="0"/>
        <v>06-26-18</v>
      </c>
      <c r="G46" s="1">
        <f t="shared" si="1"/>
        <v>43277</v>
      </c>
      <c r="H46" t="str">
        <f t="shared" si="2"/>
        <v>2018-06-26</v>
      </c>
      <c r="I46" t="str">
        <f>CONCATENATE(LEFT(A46,C46),H46,RIGHT(A46,B46-D46+1))</f>
        <v>J:\Assessor's Maps\ARCHIVES\301 ARCHIVES\301-33-03(2018-06-26).tif</v>
      </c>
    </row>
    <row r="47" spans="1:9" x14ac:dyDescent="0.25">
      <c r="A47" t="s">
        <v>46</v>
      </c>
      <c r="B47">
        <v>61</v>
      </c>
      <c r="C47">
        <v>49</v>
      </c>
      <c r="D47">
        <v>57</v>
      </c>
      <c r="E47">
        <v>7</v>
      </c>
      <c r="F47" t="str">
        <f t="shared" si="0"/>
        <v>no date</v>
      </c>
      <c r="G47" s="1" t="e">
        <f t="shared" si="1"/>
        <v>#VALUE!</v>
      </c>
      <c r="H47" t="e">
        <f t="shared" si="2"/>
        <v>#VALUE!</v>
      </c>
    </row>
    <row r="48" spans="1:9" x14ac:dyDescent="0.25">
      <c r="A48" t="s">
        <v>47</v>
      </c>
      <c r="B48">
        <v>65</v>
      </c>
      <c r="C48">
        <v>52</v>
      </c>
      <c r="D48">
        <v>61</v>
      </c>
      <c r="E48">
        <v>8</v>
      </c>
      <c r="F48" t="str">
        <f t="shared" si="0"/>
        <v>04-27-12</v>
      </c>
      <c r="G48" s="1">
        <f t="shared" si="1"/>
        <v>41026</v>
      </c>
      <c r="H48" t="str">
        <f t="shared" si="2"/>
        <v>2012-04-27</v>
      </c>
      <c r="I48" t="str">
        <f t="shared" ref="I48:I57" si="5">CONCATENATE(LEFT(A48,C48),H48,RIGHT(A48,B48-D48+1))</f>
        <v>J:\Assessor's Maps\ARCHIVES\301 ARCHIVES\301-55-01 (2012-04-27).tif</v>
      </c>
    </row>
    <row r="49" spans="1:9" x14ac:dyDescent="0.25">
      <c r="A49" t="s">
        <v>48</v>
      </c>
      <c r="B49">
        <v>63</v>
      </c>
      <c r="C49">
        <v>51</v>
      </c>
      <c r="D49">
        <v>59</v>
      </c>
      <c r="E49">
        <v>7</v>
      </c>
      <c r="F49" t="str">
        <f t="shared" si="0"/>
        <v>6-11-18</v>
      </c>
      <c r="G49" s="1">
        <f t="shared" si="1"/>
        <v>43262</v>
      </c>
      <c r="H49" t="str">
        <f t="shared" si="2"/>
        <v>2018-06-11</v>
      </c>
      <c r="I49" t="str">
        <f t="shared" si="5"/>
        <v>J:\Assessor's Maps\ARCHIVES\301 ARCHIVES\301-64-02(2018-06-11).tif</v>
      </c>
    </row>
    <row r="50" spans="1:9" x14ac:dyDescent="0.25">
      <c r="A50" t="s">
        <v>49</v>
      </c>
      <c r="B50">
        <v>65</v>
      </c>
      <c r="C50">
        <v>52</v>
      </c>
      <c r="D50">
        <v>61</v>
      </c>
      <c r="E50">
        <v>8</v>
      </c>
      <c r="F50" t="str">
        <f t="shared" si="0"/>
        <v>05-28-15</v>
      </c>
      <c r="G50" s="1">
        <f t="shared" si="1"/>
        <v>42152</v>
      </c>
      <c r="H50" t="str">
        <f t="shared" si="2"/>
        <v>2015-05-28</v>
      </c>
      <c r="I50" t="str">
        <f t="shared" si="5"/>
        <v>J:\Assessor's Maps\ARCHIVES\301 ARCHIVES\301-66-02 (2015-05-28).TIF</v>
      </c>
    </row>
    <row r="51" spans="1:9" x14ac:dyDescent="0.25">
      <c r="A51" t="s">
        <v>50</v>
      </c>
      <c r="B51">
        <v>65</v>
      </c>
      <c r="C51">
        <v>52</v>
      </c>
      <c r="D51">
        <v>61</v>
      </c>
      <c r="E51">
        <v>8</v>
      </c>
      <c r="F51" t="str">
        <f t="shared" si="0"/>
        <v>07-16-21</v>
      </c>
      <c r="G51" s="1">
        <f t="shared" si="1"/>
        <v>44393</v>
      </c>
      <c r="H51" t="str">
        <f t="shared" si="2"/>
        <v>2021-07-16</v>
      </c>
      <c r="I51" t="str">
        <f t="shared" si="5"/>
        <v>J:\Assessor's Maps\ARCHIVES\301 ARCHIVES\301-66-03 (2021-07-16).tif</v>
      </c>
    </row>
    <row r="52" spans="1:9" x14ac:dyDescent="0.25">
      <c r="A52" t="s">
        <v>51</v>
      </c>
      <c r="B52">
        <v>64</v>
      </c>
      <c r="C52">
        <v>51</v>
      </c>
      <c r="D52">
        <v>60</v>
      </c>
      <c r="E52">
        <v>8</v>
      </c>
      <c r="F52" t="str">
        <f t="shared" si="0"/>
        <v>06-28-21</v>
      </c>
      <c r="G52" s="1">
        <f t="shared" si="1"/>
        <v>44375</v>
      </c>
      <c r="H52" t="str">
        <f t="shared" si="2"/>
        <v>2021-06-28</v>
      </c>
      <c r="I52" t="str">
        <f t="shared" si="5"/>
        <v>J:\Assessor's Maps\ARCHIVES\301 ARCHIVES\301-66-03(2021-06-28).tif</v>
      </c>
    </row>
    <row r="53" spans="1:9" x14ac:dyDescent="0.25">
      <c r="A53" t="s">
        <v>52</v>
      </c>
      <c r="B53">
        <v>65</v>
      </c>
      <c r="C53">
        <v>52</v>
      </c>
      <c r="D53">
        <v>61</v>
      </c>
      <c r="E53">
        <v>8</v>
      </c>
      <c r="F53" t="str">
        <f t="shared" si="0"/>
        <v>04-24-18</v>
      </c>
      <c r="G53" s="1">
        <f t="shared" si="1"/>
        <v>43214</v>
      </c>
      <c r="H53" t="str">
        <f t="shared" si="2"/>
        <v>2018-04-24</v>
      </c>
      <c r="I53" t="str">
        <f t="shared" si="5"/>
        <v>J:\Assessor's Maps\ARCHIVES\301 ARCHIVES\301-69-04 (2018-04-24).tif</v>
      </c>
    </row>
    <row r="54" spans="1:9" x14ac:dyDescent="0.25">
      <c r="A54" t="s">
        <v>53</v>
      </c>
      <c r="B54">
        <v>65</v>
      </c>
      <c r="C54">
        <v>52</v>
      </c>
      <c r="D54">
        <v>61</v>
      </c>
      <c r="E54">
        <v>8</v>
      </c>
      <c r="F54" t="str">
        <f t="shared" si="0"/>
        <v>09-18-12</v>
      </c>
      <c r="G54" s="1">
        <f t="shared" si="1"/>
        <v>41170</v>
      </c>
      <c r="H54" t="str">
        <f t="shared" si="2"/>
        <v>2012-09-18</v>
      </c>
      <c r="I54" t="str">
        <f t="shared" si="5"/>
        <v>J:\Assessor's Maps\ARCHIVES\301 ARCHIVES\301-71-01 (2012-09-18).tif</v>
      </c>
    </row>
    <row r="55" spans="1:9" x14ac:dyDescent="0.25">
      <c r="A55" t="s">
        <v>54</v>
      </c>
      <c r="B55">
        <v>64</v>
      </c>
      <c r="C55">
        <v>52</v>
      </c>
      <c r="D55">
        <v>60</v>
      </c>
      <c r="E55">
        <v>7</v>
      </c>
      <c r="F55" t="str">
        <f t="shared" si="0"/>
        <v>04-2-20</v>
      </c>
      <c r="G55" s="1">
        <f t="shared" si="1"/>
        <v>43923</v>
      </c>
      <c r="H55" t="str">
        <f t="shared" si="2"/>
        <v>2020-04-02</v>
      </c>
      <c r="I55" t="str">
        <f t="shared" si="5"/>
        <v>J:\Assessor's Maps\ARCHIVES\301 ARCHIVES\301-71-02 (2020-04-02).tif</v>
      </c>
    </row>
    <row r="56" spans="1:9" x14ac:dyDescent="0.25">
      <c r="A56" t="s">
        <v>55</v>
      </c>
      <c r="B56">
        <v>65</v>
      </c>
      <c r="C56">
        <v>52</v>
      </c>
      <c r="D56">
        <v>61</v>
      </c>
      <c r="E56">
        <v>8</v>
      </c>
      <c r="F56" t="str">
        <f t="shared" si="0"/>
        <v>05-18-21</v>
      </c>
      <c r="G56" s="1">
        <f t="shared" si="1"/>
        <v>44334</v>
      </c>
      <c r="H56" t="str">
        <f t="shared" si="2"/>
        <v>2021-05-18</v>
      </c>
      <c r="I56" t="str">
        <f t="shared" si="5"/>
        <v>J:\Assessor's Maps\ARCHIVES\301 ARCHIVES\301-71-02 (2021-05-18).tif</v>
      </c>
    </row>
    <row r="57" spans="1:9" x14ac:dyDescent="0.25">
      <c r="A57" t="s">
        <v>56</v>
      </c>
      <c r="B57">
        <v>64</v>
      </c>
      <c r="C57">
        <v>51</v>
      </c>
      <c r="D57">
        <v>60</v>
      </c>
      <c r="E57">
        <v>8</v>
      </c>
      <c r="F57" t="str">
        <f t="shared" si="0"/>
        <v>09-28-17</v>
      </c>
      <c r="G57" s="1">
        <f t="shared" si="1"/>
        <v>43006</v>
      </c>
      <c r="H57" t="str">
        <f t="shared" si="2"/>
        <v>2017-09-28</v>
      </c>
      <c r="I57" t="str">
        <f t="shared" si="5"/>
        <v>J:\Assessor's Maps\ARCHIVES\301 ARCHIVES\301-71-03(2017-09-28).tif</v>
      </c>
    </row>
    <row r="58" spans="1:9" x14ac:dyDescent="0.25">
      <c r="A58" t="s">
        <v>57</v>
      </c>
      <c r="B58">
        <v>64</v>
      </c>
      <c r="C58">
        <v>52</v>
      </c>
      <c r="D58">
        <v>60</v>
      </c>
      <c r="E58">
        <v>7</v>
      </c>
      <c r="F58" t="str">
        <f t="shared" si="0"/>
        <v>NO DATE</v>
      </c>
      <c r="G58" s="1" t="e">
        <f t="shared" si="1"/>
        <v>#VALUE!</v>
      </c>
      <c r="H58" t="e">
        <f t="shared" si="2"/>
        <v>#VALUE!</v>
      </c>
    </row>
    <row r="59" spans="1:9" x14ac:dyDescent="0.25">
      <c r="A59" t="s">
        <v>58</v>
      </c>
      <c r="B59">
        <v>64</v>
      </c>
      <c r="C59">
        <v>52</v>
      </c>
      <c r="D59">
        <v>60</v>
      </c>
      <c r="E59">
        <v>7</v>
      </c>
      <c r="F59" t="str">
        <f t="shared" si="0"/>
        <v>NO DATE</v>
      </c>
      <c r="G59" s="1" t="e">
        <f t="shared" si="1"/>
        <v>#VALUE!</v>
      </c>
      <c r="H59" t="e">
        <f t="shared" si="2"/>
        <v>#VALUE!</v>
      </c>
    </row>
    <row r="60" spans="1:9" x14ac:dyDescent="0.25">
      <c r="A60" t="s">
        <v>59</v>
      </c>
      <c r="B60">
        <v>62</v>
      </c>
      <c r="C60">
        <v>49</v>
      </c>
      <c r="D60">
        <v>58</v>
      </c>
      <c r="E60">
        <v>8</v>
      </c>
      <c r="F60" t="str">
        <f t="shared" si="0"/>
        <v>02-24-20</v>
      </c>
      <c r="G60" s="1">
        <f t="shared" si="1"/>
        <v>43885</v>
      </c>
      <c r="H60" t="str">
        <f t="shared" si="2"/>
        <v>2020-02-24</v>
      </c>
      <c r="I60" t="str">
        <f t="shared" ref="I60:I62" si="6">CONCATENATE(LEFT(A60,C60),H60,RIGHT(A60,B60-D60+1))</f>
        <v>J:\Assessor's Maps\ARCHIVES\302 ARCHIVES\302-11 (2020-02-24).tif</v>
      </c>
    </row>
    <row r="61" spans="1:9" x14ac:dyDescent="0.25">
      <c r="A61" t="s">
        <v>60</v>
      </c>
      <c r="B61">
        <v>65</v>
      </c>
      <c r="C61">
        <v>52</v>
      </c>
      <c r="D61">
        <v>61</v>
      </c>
      <c r="E61">
        <v>8</v>
      </c>
      <c r="F61" t="str">
        <f t="shared" si="0"/>
        <v>05-11-20</v>
      </c>
      <c r="G61" s="1">
        <f t="shared" si="1"/>
        <v>43962</v>
      </c>
      <c r="H61" t="str">
        <f t="shared" si="2"/>
        <v>2020-05-11</v>
      </c>
      <c r="I61" t="str">
        <f t="shared" si="6"/>
        <v>J:\Assessor's Maps\ARCHIVES\302 ARCHIVES\302-14-01 (2020-05-11).tif</v>
      </c>
    </row>
    <row r="62" spans="1:9" x14ac:dyDescent="0.25">
      <c r="A62" t="s">
        <v>61</v>
      </c>
      <c r="B62">
        <v>65</v>
      </c>
      <c r="C62">
        <v>52</v>
      </c>
      <c r="D62">
        <v>61</v>
      </c>
      <c r="E62">
        <v>8</v>
      </c>
      <c r="F62" t="str">
        <f t="shared" si="0"/>
        <v>09-28-17</v>
      </c>
      <c r="G62" s="1">
        <f t="shared" si="1"/>
        <v>43006</v>
      </c>
      <c r="H62" t="str">
        <f t="shared" si="2"/>
        <v>2017-09-28</v>
      </c>
      <c r="I62" t="str">
        <f t="shared" si="6"/>
        <v>J:\Assessor's Maps\ARCHIVES\302 ARCHIVES\302-14-03 (2017-09-28).tif</v>
      </c>
    </row>
    <row r="63" spans="1:9" x14ac:dyDescent="0.25">
      <c r="A63" t="s">
        <v>62</v>
      </c>
      <c r="B63">
        <v>61</v>
      </c>
      <c r="C63">
        <v>49</v>
      </c>
      <c r="D63">
        <v>57</v>
      </c>
      <c r="E63">
        <v>7</v>
      </c>
      <c r="F63" t="str">
        <f t="shared" si="0"/>
        <v>no date</v>
      </c>
      <c r="G63" s="1" t="e">
        <f t="shared" si="1"/>
        <v>#VALUE!</v>
      </c>
      <c r="H63" t="e">
        <f t="shared" si="2"/>
        <v>#VALUE!</v>
      </c>
    </row>
    <row r="64" spans="1:9" x14ac:dyDescent="0.25">
      <c r="A64" t="s">
        <v>63</v>
      </c>
      <c r="B64">
        <v>65</v>
      </c>
      <c r="C64">
        <v>52</v>
      </c>
      <c r="D64">
        <v>61</v>
      </c>
      <c r="E64">
        <v>8</v>
      </c>
      <c r="F64" t="str">
        <f t="shared" si="0"/>
        <v>10-05-11</v>
      </c>
      <c r="G64" s="1">
        <f t="shared" si="1"/>
        <v>40821</v>
      </c>
      <c r="H64" t="str">
        <f t="shared" si="2"/>
        <v>2011-10-05</v>
      </c>
      <c r="I64" t="str">
        <f>CONCATENATE(LEFT(A64,C64),H64,RIGHT(A64,B64-D64+1))</f>
        <v>J:\Assessor's Maps\ARCHIVES\302 ARCHIVES\302-16-09 (2011-10-05).tif</v>
      </c>
    </row>
    <row r="65" spans="1:9" x14ac:dyDescent="0.25">
      <c r="A65" t="s">
        <v>64</v>
      </c>
      <c r="B65">
        <v>63</v>
      </c>
      <c r="C65">
        <v>52</v>
      </c>
      <c r="D65">
        <v>59</v>
      </c>
      <c r="E65">
        <v>6</v>
      </c>
      <c r="F65" t="str">
        <f t="shared" si="0"/>
        <v>10-704</v>
      </c>
      <c r="G65" s="1" t="e">
        <f t="shared" si="1"/>
        <v>#VALUE!</v>
      </c>
      <c r="H65" t="e">
        <f t="shared" si="2"/>
        <v>#VALUE!</v>
      </c>
    </row>
    <row r="66" spans="1:9" x14ac:dyDescent="0.25">
      <c r="A66" t="s">
        <v>65</v>
      </c>
      <c r="B66">
        <v>61</v>
      </c>
      <c r="C66">
        <v>49</v>
      </c>
      <c r="D66">
        <v>57</v>
      </c>
      <c r="E66">
        <v>7</v>
      </c>
      <c r="F66" t="str">
        <f t="shared" si="0"/>
        <v>Archive</v>
      </c>
      <c r="G66" s="1" t="e">
        <f t="shared" si="1"/>
        <v>#VALUE!</v>
      </c>
      <c r="H66" t="e">
        <f t="shared" si="2"/>
        <v>#VALUE!</v>
      </c>
    </row>
    <row r="67" spans="1:9" x14ac:dyDescent="0.25">
      <c r="A67" t="s">
        <v>66</v>
      </c>
      <c r="B67">
        <v>71</v>
      </c>
      <c r="C67">
        <v>51</v>
      </c>
      <c r="D67">
        <v>59</v>
      </c>
      <c r="E67">
        <v>7</v>
      </c>
      <c r="F67" t="str">
        <f t="shared" ref="F67:F130" si="7">MID(A67,C67+1,E67)</f>
        <v>09-4-30</v>
      </c>
      <c r="G67" s="1">
        <f t="shared" ref="G67:G130" si="8">DATEVALUE(F67)</f>
        <v>11205</v>
      </c>
      <c r="H67" t="str">
        <f t="shared" ref="H67:H130" si="9">TEXT(G67,"yyyy-mm-dd")</f>
        <v>1930-09-04</v>
      </c>
      <c r="I67" t="str">
        <f t="shared" ref="I67:I90" si="10">CONCATENATE(LEFT(A67,C67),H67,RIGHT(A67,B67-D67+1))</f>
        <v>J:\Assessor's Maps\ARCHIVES\302 ARCHIVES\302-35-01(1930-09-04).tifR10E.TIF</v>
      </c>
    </row>
    <row r="68" spans="1:9" x14ac:dyDescent="0.25">
      <c r="A68" t="s">
        <v>67</v>
      </c>
      <c r="B68">
        <v>65</v>
      </c>
      <c r="C68">
        <v>52</v>
      </c>
      <c r="D68">
        <v>61</v>
      </c>
      <c r="E68">
        <v>8</v>
      </c>
      <c r="F68" t="str">
        <f t="shared" si="7"/>
        <v>05-03-18</v>
      </c>
      <c r="G68" s="1">
        <f t="shared" si="8"/>
        <v>43223</v>
      </c>
      <c r="H68" t="str">
        <f t="shared" si="9"/>
        <v>2018-05-03</v>
      </c>
      <c r="I68" t="str">
        <f t="shared" si="10"/>
        <v>J:\Assessor's Maps\ARCHIVES\302 ARCHIVES\302-38-02 (2018-05-03).tif</v>
      </c>
    </row>
    <row r="69" spans="1:9" x14ac:dyDescent="0.25">
      <c r="A69" t="s">
        <v>68</v>
      </c>
      <c r="B69">
        <v>65</v>
      </c>
      <c r="C69">
        <v>52</v>
      </c>
      <c r="D69">
        <v>61</v>
      </c>
      <c r="E69">
        <v>8</v>
      </c>
      <c r="F69" t="str">
        <f t="shared" si="7"/>
        <v>07-19-19</v>
      </c>
      <c r="G69" s="1">
        <f t="shared" si="8"/>
        <v>43665</v>
      </c>
      <c r="H69" t="str">
        <f t="shared" si="9"/>
        <v>2019-07-19</v>
      </c>
      <c r="I69" t="str">
        <f t="shared" si="10"/>
        <v>J:\Assessor's Maps\ARCHIVES\302 ARCHIVES\302-40-02 (2019-07-19).tif</v>
      </c>
    </row>
    <row r="70" spans="1:9" x14ac:dyDescent="0.25">
      <c r="A70" t="s">
        <v>69</v>
      </c>
      <c r="B70">
        <v>65</v>
      </c>
      <c r="C70">
        <v>52</v>
      </c>
      <c r="D70">
        <v>61</v>
      </c>
      <c r="E70">
        <v>8</v>
      </c>
      <c r="F70" t="str">
        <f t="shared" si="7"/>
        <v>12-26-14</v>
      </c>
      <c r="G70" s="1">
        <f t="shared" si="8"/>
        <v>41999</v>
      </c>
      <c r="H70" t="str">
        <f t="shared" si="9"/>
        <v>2014-12-26</v>
      </c>
      <c r="I70" t="str">
        <f t="shared" si="10"/>
        <v>J:\Assessor's Maps\ARCHIVES\302 ARCHIVES\302-40-03 (2014-12-26).TIF</v>
      </c>
    </row>
    <row r="71" spans="1:9" x14ac:dyDescent="0.25">
      <c r="A71" t="s">
        <v>70</v>
      </c>
      <c r="B71">
        <v>65</v>
      </c>
      <c r="C71">
        <v>52</v>
      </c>
      <c r="D71">
        <v>61</v>
      </c>
      <c r="E71">
        <v>8</v>
      </c>
      <c r="F71" t="str">
        <f t="shared" si="7"/>
        <v>12-03-19</v>
      </c>
      <c r="G71" s="1">
        <f t="shared" si="8"/>
        <v>43802</v>
      </c>
      <c r="H71" t="str">
        <f t="shared" si="9"/>
        <v>2019-12-03</v>
      </c>
      <c r="I71" t="str">
        <f t="shared" si="10"/>
        <v>J:\Assessor's Maps\ARCHIVES\302 ARCHIVES\302-40-04 (2019-12-03).tif</v>
      </c>
    </row>
    <row r="72" spans="1:9" x14ac:dyDescent="0.25">
      <c r="A72" t="s">
        <v>71</v>
      </c>
      <c r="B72">
        <v>65</v>
      </c>
      <c r="C72">
        <v>52</v>
      </c>
      <c r="D72">
        <v>61</v>
      </c>
      <c r="E72">
        <v>8</v>
      </c>
      <c r="F72" t="str">
        <f t="shared" si="7"/>
        <v>11-07-14</v>
      </c>
      <c r="G72" s="1">
        <f t="shared" si="8"/>
        <v>41950</v>
      </c>
      <c r="H72" t="str">
        <f t="shared" si="9"/>
        <v>2014-11-07</v>
      </c>
      <c r="I72" t="str">
        <f t="shared" si="10"/>
        <v>J:\Assessor's Maps\ARCHIVES\302 ARCHIVES\302-41-02 (2014-11-07).TIF</v>
      </c>
    </row>
    <row r="73" spans="1:9" x14ac:dyDescent="0.25">
      <c r="A73" t="s">
        <v>72</v>
      </c>
      <c r="B73">
        <v>65</v>
      </c>
      <c r="C73">
        <v>52</v>
      </c>
      <c r="D73">
        <v>61</v>
      </c>
      <c r="E73">
        <v>8</v>
      </c>
      <c r="F73" t="str">
        <f t="shared" si="7"/>
        <v>10-06-20</v>
      </c>
      <c r="G73" s="1">
        <f t="shared" si="8"/>
        <v>44110</v>
      </c>
      <c r="H73" t="str">
        <f t="shared" si="9"/>
        <v>2020-10-06</v>
      </c>
      <c r="I73" t="str">
        <f t="shared" si="10"/>
        <v>J:\Assessor's Maps\ARCHIVES\302 ARCHIVES\302-43-05 (2020-10-06).tif</v>
      </c>
    </row>
    <row r="74" spans="1:9" x14ac:dyDescent="0.25">
      <c r="A74" t="s">
        <v>73</v>
      </c>
      <c r="B74">
        <v>65</v>
      </c>
      <c r="C74">
        <v>52</v>
      </c>
      <c r="D74">
        <v>61</v>
      </c>
      <c r="E74">
        <v>8</v>
      </c>
      <c r="F74" t="str">
        <f t="shared" si="7"/>
        <v>05-22-19</v>
      </c>
      <c r="G74" s="1">
        <f t="shared" si="8"/>
        <v>43607</v>
      </c>
      <c r="H74" t="str">
        <f t="shared" si="9"/>
        <v>2019-05-22</v>
      </c>
      <c r="I74" t="str">
        <f t="shared" si="10"/>
        <v>J:\Assessor's Maps\ARCHIVES\302 ARCHIVES\302-43-08 (2019-05-22).tif</v>
      </c>
    </row>
    <row r="75" spans="1:9" x14ac:dyDescent="0.25">
      <c r="A75" t="s">
        <v>74</v>
      </c>
      <c r="B75">
        <v>65</v>
      </c>
      <c r="C75">
        <v>52</v>
      </c>
      <c r="D75">
        <v>61</v>
      </c>
      <c r="E75">
        <v>8</v>
      </c>
      <c r="F75" t="str">
        <f t="shared" si="7"/>
        <v>10-02-13</v>
      </c>
      <c r="G75" s="1">
        <f t="shared" si="8"/>
        <v>41549</v>
      </c>
      <c r="H75" t="str">
        <f t="shared" si="9"/>
        <v>2013-10-02</v>
      </c>
      <c r="I75" t="str">
        <f t="shared" si="10"/>
        <v>J:\Assessor's Maps\ARCHIVES\302 ARCHIVES\302-43-13 (2013-10-02).tif</v>
      </c>
    </row>
    <row r="76" spans="1:9" x14ac:dyDescent="0.25">
      <c r="A76" t="s">
        <v>75</v>
      </c>
      <c r="B76">
        <v>65</v>
      </c>
      <c r="C76">
        <v>52</v>
      </c>
      <c r="D76">
        <v>61</v>
      </c>
      <c r="E76">
        <v>8</v>
      </c>
      <c r="F76" t="str">
        <f t="shared" si="7"/>
        <v>10-26-16</v>
      </c>
      <c r="G76" s="1">
        <f t="shared" si="8"/>
        <v>42669</v>
      </c>
      <c r="H76" t="str">
        <f t="shared" si="9"/>
        <v>2016-10-26</v>
      </c>
      <c r="I76" t="str">
        <f t="shared" si="10"/>
        <v>J:\Assessor's Maps\ARCHIVES\302 ARCHIVES\302-59-01 (2016-10-26).tif</v>
      </c>
    </row>
    <row r="77" spans="1:9" x14ac:dyDescent="0.25">
      <c r="A77" t="s">
        <v>76</v>
      </c>
      <c r="B77">
        <v>65</v>
      </c>
      <c r="C77">
        <v>52</v>
      </c>
      <c r="D77">
        <v>61</v>
      </c>
      <c r="E77">
        <v>8</v>
      </c>
      <c r="F77" t="str">
        <f t="shared" si="7"/>
        <v>10-20-16</v>
      </c>
      <c r="G77" s="1">
        <f t="shared" si="8"/>
        <v>42663</v>
      </c>
      <c r="H77" t="str">
        <f t="shared" si="9"/>
        <v>2016-10-20</v>
      </c>
      <c r="I77" t="str">
        <f t="shared" si="10"/>
        <v>J:\Assessor's Maps\ARCHIVES\302 ARCHIVES\302-62-03 (2016-10-20).tif</v>
      </c>
    </row>
    <row r="78" spans="1:9" x14ac:dyDescent="0.25">
      <c r="A78" t="s">
        <v>77</v>
      </c>
      <c r="B78">
        <v>65</v>
      </c>
      <c r="C78">
        <v>52</v>
      </c>
      <c r="D78">
        <v>61</v>
      </c>
      <c r="E78">
        <v>8</v>
      </c>
      <c r="F78" t="str">
        <f t="shared" si="7"/>
        <v>07-14-14</v>
      </c>
      <c r="G78" s="1">
        <f t="shared" si="8"/>
        <v>41834</v>
      </c>
      <c r="H78" t="str">
        <f t="shared" si="9"/>
        <v>2014-07-14</v>
      </c>
      <c r="I78" t="str">
        <f t="shared" si="10"/>
        <v>J:\Assessor's Maps\ARCHIVES\302 ARCHIVES\302-66-07 (2014-07-14).TIF</v>
      </c>
    </row>
    <row r="79" spans="1:9" x14ac:dyDescent="0.25">
      <c r="A79" t="s">
        <v>78</v>
      </c>
      <c r="B79">
        <v>65</v>
      </c>
      <c r="C79">
        <v>52</v>
      </c>
      <c r="D79">
        <v>61</v>
      </c>
      <c r="E79">
        <v>8</v>
      </c>
      <c r="F79" t="str">
        <f t="shared" si="7"/>
        <v>07-14-14</v>
      </c>
      <c r="G79" s="1">
        <f t="shared" si="8"/>
        <v>41834</v>
      </c>
      <c r="H79" t="str">
        <f t="shared" si="9"/>
        <v>2014-07-14</v>
      </c>
      <c r="I79" t="str">
        <f t="shared" si="10"/>
        <v>J:\Assessor's Maps\ARCHIVES\302 ARCHIVES\302-66-08 (2014-07-14).TIF</v>
      </c>
    </row>
    <row r="80" spans="1:9" x14ac:dyDescent="0.25">
      <c r="A80" t="s">
        <v>79</v>
      </c>
      <c r="B80">
        <v>64</v>
      </c>
      <c r="C80">
        <v>51</v>
      </c>
      <c r="D80">
        <v>60</v>
      </c>
      <c r="E80">
        <v>8</v>
      </c>
      <c r="F80" t="str">
        <f t="shared" si="7"/>
        <v>07-14-14</v>
      </c>
      <c r="G80" s="1">
        <f t="shared" si="8"/>
        <v>41834</v>
      </c>
      <c r="H80" t="str">
        <f t="shared" si="9"/>
        <v>2014-07-14</v>
      </c>
      <c r="I80" t="str">
        <f t="shared" si="10"/>
        <v>J:\Assessor's Maps\ARCHIVES\302 ARCHIVES\302-66-09(2014-07-14).TIF</v>
      </c>
    </row>
    <row r="81" spans="1:9" x14ac:dyDescent="0.25">
      <c r="A81" t="s">
        <v>80</v>
      </c>
      <c r="B81">
        <v>62</v>
      </c>
      <c r="C81">
        <v>49</v>
      </c>
      <c r="D81">
        <v>58</v>
      </c>
      <c r="E81">
        <v>8</v>
      </c>
      <c r="F81" t="str">
        <f t="shared" si="7"/>
        <v>03-30-12</v>
      </c>
      <c r="G81" s="1">
        <f t="shared" si="8"/>
        <v>40998</v>
      </c>
      <c r="H81" t="str">
        <f t="shared" si="9"/>
        <v>2012-03-30</v>
      </c>
      <c r="I81" t="str">
        <f t="shared" si="10"/>
        <v>J:\Assessor's Maps\ARCHIVES\302 ARCHIVES\302-76 (2012-03-30).tif</v>
      </c>
    </row>
    <row r="82" spans="1:9" x14ac:dyDescent="0.25">
      <c r="A82" t="s">
        <v>81</v>
      </c>
      <c r="B82">
        <v>64</v>
      </c>
      <c r="C82">
        <v>51</v>
      </c>
      <c r="D82">
        <v>60</v>
      </c>
      <c r="E82">
        <v>8</v>
      </c>
      <c r="F82" t="str">
        <f t="shared" si="7"/>
        <v>09-12-13</v>
      </c>
      <c r="G82" s="1">
        <f t="shared" si="8"/>
        <v>41529</v>
      </c>
      <c r="H82" t="str">
        <f t="shared" si="9"/>
        <v>2013-09-12</v>
      </c>
      <c r="I82" t="str">
        <f t="shared" si="10"/>
        <v>J:\Assessor's Maps\ARCHIVES\302 ARCHIVES\302-87-04(2013-09-12).tif</v>
      </c>
    </row>
    <row r="83" spans="1:9" x14ac:dyDescent="0.25">
      <c r="A83" t="s">
        <v>82</v>
      </c>
      <c r="B83">
        <v>65</v>
      </c>
      <c r="C83">
        <v>52</v>
      </c>
      <c r="D83">
        <v>61</v>
      </c>
      <c r="E83">
        <v>8</v>
      </c>
      <c r="F83" t="str">
        <f t="shared" si="7"/>
        <v>09-12-13</v>
      </c>
      <c r="G83" s="1">
        <f t="shared" si="8"/>
        <v>41529</v>
      </c>
      <c r="H83" t="str">
        <f t="shared" si="9"/>
        <v>2013-09-12</v>
      </c>
      <c r="I83" t="str">
        <f t="shared" si="10"/>
        <v>J:\Assessor's Maps\ARCHIVES\302 ARCHIVES\302-87-05 (2013-09-12).tif</v>
      </c>
    </row>
    <row r="84" spans="1:9" x14ac:dyDescent="0.25">
      <c r="A84" t="s">
        <v>83</v>
      </c>
      <c r="B84">
        <v>64</v>
      </c>
      <c r="C84">
        <v>51</v>
      </c>
      <c r="D84">
        <v>60</v>
      </c>
      <c r="E84">
        <v>8</v>
      </c>
      <c r="F84" t="str">
        <f t="shared" si="7"/>
        <v>12-19-17</v>
      </c>
      <c r="G84" s="1">
        <f t="shared" si="8"/>
        <v>43088</v>
      </c>
      <c r="H84" t="str">
        <f t="shared" si="9"/>
        <v>2017-12-19</v>
      </c>
      <c r="I84" t="str">
        <f t="shared" si="10"/>
        <v>J:\Assessor's Maps\ARCHIVES\302 ARCHIVES\302-87-06(2017-12-19).tif</v>
      </c>
    </row>
    <row r="85" spans="1:9" x14ac:dyDescent="0.25">
      <c r="A85" t="s">
        <v>84</v>
      </c>
      <c r="B85">
        <v>64</v>
      </c>
      <c r="C85">
        <v>51</v>
      </c>
      <c r="D85">
        <v>60</v>
      </c>
      <c r="E85">
        <v>8</v>
      </c>
      <c r="F85" t="str">
        <f t="shared" si="7"/>
        <v>09-12-13</v>
      </c>
      <c r="G85" s="1">
        <f t="shared" si="8"/>
        <v>41529</v>
      </c>
      <c r="H85" t="str">
        <f t="shared" si="9"/>
        <v>2013-09-12</v>
      </c>
      <c r="I85" t="str">
        <f t="shared" si="10"/>
        <v>J:\Assessor's Maps\ARCHIVES\302 ARCHIVES\302-87-07(2013-09-12).tif</v>
      </c>
    </row>
    <row r="86" spans="1:9" x14ac:dyDescent="0.25">
      <c r="A86" t="s">
        <v>85</v>
      </c>
      <c r="B86">
        <v>64</v>
      </c>
      <c r="C86">
        <v>51</v>
      </c>
      <c r="D86">
        <v>60</v>
      </c>
      <c r="E86">
        <v>8</v>
      </c>
      <c r="F86" t="str">
        <f t="shared" si="7"/>
        <v>09-12-13</v>
      </c>
      <c r="G86" s="1">
        <f t="shared" si="8"/>
        <v>41529</v>
      </c>
      <c r="H86" t="str">
        <f t="shared" si="9"/>
        <v>2013-09-12</v>
      </c>
      <c r="I86" t="str">
        <f t="shared" si="10"/>
        <v>J:\Assessor's Maps\ARCHIVES\302 ARCHIVES\302-87-09(2013-09-12).tif</v>
      </c>
    </row>
    <row r="87" spans="1:9" x14ac:dyDescent="0.25">
      <c r="A87" t="s">
        <v>86</v>
      </c>
      <c r="B87">
        <v>65</v>
      </c>
      <c r="C87">
        <v>52</v>
      </c>
      <c r="D87">
        <v>61</v>
      </c>
      <c r="E87">
        <v>8</v>
      </c>
      <c r="F87" t="str">
        <f t="shared" si="7"/>
        <v>11-14-14</v>
      </c>
      <c r="G87" s="1">
        <f t="shared" si="8"/>
        <v>41957</v>
      </c>
      <c r="H87" t="str">
        <f t="shared" si="9"/>
        <v>2014-11-14</v>
      </c>
      <c r="I87" t="str">
        <f t="shared" si="10"/>
        <v>J:\Assessor's Maps\ARCHIVES\302 ARCHIVES\302-87-13 (2014-11-14).TIF</v>
      </c>
    </row>
    <row r="88" spans="1:9" x14ac:dyDescent="0.25">
      <c r="A88" t="s">
        <v>87</v>
      </c>
      <c r="B88">
        <v>64</v>
      </c>
      <c r="C88">
        <v>51</v>
      </c>
      <c r="D88">
        <v>60</v>
      </c>
      <c r="E88">
        <v>8</v>
      </c>
      <c r="F88" t="str">
        <f t="shared" si="7"/>
        <v>03-04-15</v>
      </c>
      <c r="G88" s="1">
        <f t="shared" si="8"/>
        <v>42067</v>
      </c>
      <c r="H88" t="str">
        <f t="shared" si="9"/>
        <v>2015-03-04</v>
      </c>
      <c r="I88" t="str">
        <f t="shared" si="10"/>
        <v>J:\Assessor's Maps\ARCHIVES\302 ARCHIVES\302-89-02(2015-03-04).tif</v>
      </c>
    </row>
    <row r="89" spans="1:9" x14ac:dyDescent="0.25">
      <c r="A89" t="s">
        <v>88</v>
      </c>
      <c r="B89">
        <v>65</v>
      </c>
      <c r="C89">
        <v>52</v>
      </c>
      <c r="D89">
        <v>61</v>
      </c>
      <c r="E89">
        <v>8</v>
      </c>
      <c r="F89" t="str">
        <f t="shared" si="7"/>
        <v>11-03-14</v>
      </c>
      <c r="G89" s="1">
        <f t="shared" si="8"/>
        <v>41946</v>
      </c>
      <c r="H89" t="str">
        <f t="shared" si="9"/>
        <v>2014-11-03</v>
      </c>
      <c r="I89" t="str">
        <f t="shared" si="10"/>
        <v>J:\Assessor's Maps\ARCHIVES\302 ARCHIVES\302-89-03 (2014-11-03).TIF</v>
      </c>
    </row>
    <row r="90" spans="1:9" x14ac:dyDescent="0.25">
      <c r="A90" t="s">
        <v>89</v>
      </c>
      <c r="B90">
        <v>61</v>
      </c>
      <c r="C90">
        <v>48</v>
      </c>
      <c r="D90">
        <v>57</v>
      </c>
      <c r="E90">
        <v>8</v>
      </c>
      <c r="F90" t="str">
        <f t="shared" si="7"/>
        <v>08-17-18</v>
      </c>
      <c r="G90" s="1">
        <f t="shared" si="8"/>
        <v>43329</v>
      </c>
      <c r="H90" t="str">
        <f t="shared" si="9"/>
        <v>2018-08-17</v>
      </c>
      <c r="I90" t="str">
        <f t="shared" si="10"/>
        <v>J:\Assessor's Maps\ARCHIVES\302 ARCHIVES\302-92(2018-08-17).tif</v>
      </c>
    </row>
    <row r="91" spans="1:9" x14ac:dyDescent="0.25">
      <c r="A91" t="s">
        <v>90</v>
      </c>
      <c r="B91">
        <v>64</v>
      </c>
      <c r="C91">
        <v>52</v>
      </c>
      <c r="D91">
        <v>60</v>
      </c>
      <c r="E91">
        <v>7</v>
      </c>
      <c r="F91" t="str">
        <f t="shared" si="7"/>
        <v>1998-13</v>
      </c>
      <c r="G91" s="1" t="e">
        <f t="shared" si="8"/>
        <v>#VALUE!</v>
      </c>
      <c r="H91" t="e">
        <f t="shared" si="9"/>
        <v>#VALUE!</v>
      </c>
    </row>
    <row r="92" spans="1:9" x14ac:dyDescent="0.25">
      <c r="A92" t="s">
        <v>91</v>
      </c>
      <c r="B92">
        <v>60</v>
      </c>
      <c r="C92">
        <v>48</v>
      </c>
      <c r="D92">
        <v>56</v>
      </c>
      <c r="E92">
        <v>7</v>
      </c>
      <c r="F92" t="str">
        <f t="shared" si="7"/>
        <v>7-13-13</v>
      </c>
      <c r="G92" s="1">
        <f t="shared" si="8"/>
        <v>41468</v>
      </c>
      <c r="H92" t="str">
        <f t="shared" si="9"/>
        <v>2013-07-13</v>
      </c>
      <c r="I92" t="str">
        <f t="shared" ref="I92:I96" si="11">CONCATENATE(LEFT(A92,C92),H92,RIGHT(A92,B92-D92+1))</f>
        <v>J:\Assessor's Maps\ARCHIVES\303 ARCHIVES\303-04(2013-07-13).tif</v>
      </c>
    </row>
    <row r="93" spans="1:9" x14ac:dyDescent="0.25">
      <c r="A93" t="s">
        <v>92</v>
      </c>
      <c r="B93">
        <v>64</v>
      </c>
      <c r="C93">
        <v>51</v>
      </c>
      <c r="D93">
        <v>60</v>
      </c>
      <c r="E93">
        <v>8</v>
      </c>
      <c r="F93" t="str">
        <f t="shared" si="7"/>
        <v>02-06-17</v>
      </c>
      <c r="G93" s="1">
        <f t="shared" si="8"/>
        <v>42772</v>
      </c>
      <c r="H93" t="str">
        <f t="shared" si="9"/>
        <v>2017-02-06</v>
      </c>
      <c r="I93" t="str">
        <f t="shared" si="11"/>
        <v>J:\Assessor's Maps\ARCHIVES\303 ARCHIVES\303-06-02(2017-02-06).tif</v>
      </c>
    </row>
    <row r="94" spans="1:9" x14ac:dyDescent="0.25">
      <c r="A94" t="s">
        <v>93</v>
      </c>
      <c r="B94">
        <v>65</v>
      </c>
      <c r="C94">
        <v>52</v>
      </c>
      <c r="D94">
        <v>61</v>
      </c>
      <c r="E94">
        <v>8</v>
      </c>
      <c r="F94" t="str">
        <f t="shared" si="7"/>
        <v>08-03-17</v>
      </c>
      <c r="G94" s="1">
        <f t="shared" si="8"/>
        <v>42950</v>
      </c>
      <c r="H94" t="str">
        <f t="shared" si="9"/>
        <v>2017-08-03</v>
      </c>
      <c r="I94" t="str">
        <f t="shared" si="11"/>
        <v>J:\Assessor's Maps\ARCHIVES\303 ARCHIVES\303-10-02 (2017-08-03).tif</v>
      </c>
    </row>
    <row r="95" spans="1:9" x14ac:dyDescent="0.25">
      <c r="A95" t="s">
        <v>94</v>
      </c>
      <c r="B95">
        <v>65</v>
      </c>
      <c r="C95">
        <v>52</v>
      </c>
      <c r="D95">
        <v>61</v>
      </c>
      <c r="E95">
        <v>8</v>
      </c>
      <c r="F95" t="str">
        <f t="shared" si="7"/>
        <v>08-09-19</v>
      </c>
      <c r="G95" s="1">
        <f t="shared" si="8"/>
        <v>43686</v>
      </c>
      <c r="H95" t="str">
        <f t="shared" si="9"/>
        <v>2019-08-09</v>
      </c>
      <c r="I95" t="str">
        <f t="shared" si="11"/>
        <v>J:\Assessor's Maps\ARCHIVES\303 ARCHIVES\303-10-03 (2019-08-09).tif</v>
      </c>
    </row>
    <row r="96" spans="1:9" x14ac:dyDescent="0.25">
      <c r="A96" t="s">
        <v>95</v>
      </c>
      <c r="B96">
        <v>62</v>
      </c>
      <c r="C96">
        <v>49</v>
      </c>
      <c r="D96">
        <v>58</v>
      </c>
      <c r="E96">
        <v>8</v>
      </c>
      <c r="F96" t="str">
        <f t="shared" si="7"/>
        <v>05-30-21</v>
      </c>
      <c r="G96" s="1">
        <f t="shared" si="8"/>
        <v>44346</v>
      </c>
      <c r="H96" t="str">
        <f t="shared" si="9"/>
        <v>2021-05-30</v>
      </c>
      <c r="I96" t="str">
        <f t="shared" si="11"/>
        <v>J:\Assessor's Maps\ARCHIVES\303 ARCHIVES\303-15 (2021-05-30).tif</v>
      </c>
    </row>
    <row r="97" spans="1:9" x14ac:dyDescent="0.25">
      <c r="A97" t="s">
        <v>96</v>
      </c>
      <c r="B97">
        <v>64</v>
      </c>
      <c r="C97">
        <v>52</v>
      </c>
      <c r="D97">
        <v>60</v>
      </c>
      <c r="E97">
        <v>7</v>
      </c>
      <c r="F97" t="str">
        <f t="shared" si="7"/>
        <v>1995-08</v>
      </c>
      <c r="G97" s="1" t="e">
        <f t="shared" si="8"/>
        <v>#VALUE!</v>
      </c>
      <c r="H97" t="e">
        <f t="shared" si="9"/>
        <v>#VALUE!</v>
      </c>
    </row>
    <row r="98" spans="1:9" x14ac:dyDescent="0.25">
      <c r="A98" t="s">
        <v>97</v>
      </c>
      <c r="B98">
        <v>64</v>
      </c>
      <c r="C98">
        <v>52</v>
      </c>
      <c r="D98">
        <v>60</v>
      </c>
      <c r="E98">
        <v>7</v>
      </c>
      <c r="F98" t="str">
        <f t="shared" si="7"/>
        <v>1995-08</v>
      </c>
      <c r="G98" s="1" t="e">
        <f t="shared" si="8"/>
        <v>#VALUE!</v>
      </c>
      <c r="H98" t="e">
        <f t="shared" si="9"/>
        <v>#VALUE!</v>
      </c>
    </row>
    <row r="99" spans="1:9" x14ac:dyDescent="0.25">
      <c r="A99" t="s">
        <v>98</v>
      </c>
      <c r="B99">
        <v>64</v>
      </c>
      <c r="C99">
        <v>52</v>
      </c>
      <c r="D99">
        <v>60</v>
      </c>
      <c r="E99">
        <v>7</v>
      </c>
      <c r="F99" t="str">
        <f t="shared" si="7"/>
        <v>1995-08</v>
      </c>
      <c r="G99" s="1" t="e">
        <f t="shared" si="8"/>
        <v>#VALUE!</v>
      </c>
      <c r="H99" t="e">
        <f t="shared" si="9"/>
        <v>#VALUE!</v>
      </c>
    </row>
    <row r="100" spans="1:9" x14ac:dyDescent="0.25">
      <c r="A100" t="s">
        <v>99</v>
      </c>
      <c r="B100">
        <v>64</v>
      </c>
      <c r="C100">
        <v>52</v>
      </c>
      <c r="D100">
        <v>60</v>
      </c>
      <c r="E100">
        <v>7</v>
      </c>
      <c r="F100" t="str">
        <f t="shared" si="7"/>
        <v>1995-08</v>
      </c>
      <c r="G100" s="1" t="e">
        <f t="shared" si="8"/>
        <v>#VALUE!</v>
      </c>
      <c r="H100" t="e">
        <f t="shared" si="9"/>
        <v>#VALUE!</v>
      </c>
    </row>
    <row r="101" spans="1:9" x14ac:dyDescent="0.25">
      <c r="A101" t="s">
        <v>100</v>
      </c>
      <c r="B101">
        <v>65</v>
      </c>
      <c r="C101">
        <v>52</v>
      </c>
      <c r="D101">
        <v>61</v>
      </c>
      <c r="E101">
        <v>8</v>
      </c>
      <c r="F101" t="str">
        <f t="shared" si="7"/>
        <v>03-04-15</v>
      </c>
      <c r="G101" s="1">
        <f t="shared" si="8"/>
        <v>42067</v>
      </c>
      <c r="H101" t="str">
        <f t="shared" si="9"/>
        <v>2015-03-04</v>
      </c>
      <c r="I101" t="str">
        <f t="shared" ref="I101:I108" si="12">CONCATENATE(LEFT(A101,C101),H101,RIGHT(A101,B101-D101+1))</f>
        <v>J:\Assessor's Maps\ARCHIVES\304 ARCHIVES\304-02-05 (2015-03-04).TIF</v>
      </c>
    </row>
    <row r="102" spans="1:9" x14ac:dyDescent="0.25">
      <c r="A102" t="s">
        <v>101</v>
      </c>
      <c r="B102">
        <v>65</v>
      </c>
      <c r="C102">
        <v>52</v>
      </c>
      <c r="D102">
        <v>61</v>
      </c>
      <c r="E102">
        <v>8</v>
      </c>
      <c r="F102" t="str">
        <f t="shared" si="7"/>
        <v>04-20-20</v>
      </c>
      <c r="G102" s="1">
        <f t="shared" si="8"/>
        <v>43941</v>
      </c>
      <c r="H102" t="str">
        <f t="shared" si="9"/>
        <v>2020-04-20</v>
      </c>
      <c r="I102" t="str">
        <f t="shared" si="12"/>
        <v>J:\Assessor's Maps\ARCHIVES\304 ARCHIVES\304-06-05 (2020-04-20).tif</v>
      </c>
    </row>
    <row r="103" spans="1:9" x14ac:dyDescent="0.25">
      <c r="A103" t="s">
        <v>102</v>
      </c>
      <c r="B103">
        <v>63</v>
      </c>
      <c r="C103">
        <v>51</v>
      </c>
      <c r="D103">
        <v>59</v>
      </c>
      <c r="E103">
        <v>7</v>
      </c>
      <c r="F103" t="str">
        <f t="shared" si="7"/>
        <v>1-12-16</v>
      </c>
      <c r="G103" s="1">
        <f t="shared" si="8"/>
        <v>42381</v>
      </c>
      <c r="H103" t="str">
        <f t="shared" si="9"/>
        <v>2016-01-12</v>
      </c>
      <c r="I103" t="str">
        <f t="shared" si="12"/>
        <v>J:\Assessor's Maps\ARCHIVES\304 ARCHIVES\304-11-01(2016-01-12).TIF</v>
      </c>
    </row>
    <row r="104" spans="1:9" x14ac:dyDescent="0.25">
      <c r="A104" t="s">
        <v>103</v>
      </c>
      <c r="B104">
        <v>64</v>
      </c>
      <c r="C104">
        <v>51</v>
      </c>
      <c r="D104">
        <v>60</v>
      </c>
      <c r="E104">
        <v>8</v>
      </c>
      <c r="F104" t="str">
        <f t="shared" si="7"/>
        <v>10-12-17</v>
      </c>
      <c r="G104" s="1">
        <f t="shared" si="8"/>
        <v>43020</v>
      </c>
      <c r="H104" t="str">
        <f t="shared" si="9"/>
        <v>2017-10-12</v>
      </c>
      <c r="I104" t="str">
        <f t="shared" si="12"/>
        <v>J:\Assessor's Maps\ARCHIVES\304 ARCHIVES\304-11-02(2017-10-12).tif</v>
      </c>
    </row>
    <row r="105" spans="1:9" x14ac:dyDescent="0.25">
      <c r="A105" t="s">
        <v>104</v>
      </c>
      <c r="B105">
        <v>65</v>
      </c>
      <c r="C105">
        <v>52</v>
      </c>
      <c r="D105">
        <v>61</v>
      </c>
      <c r="E105">
        <v>8</v>
      </c>
      <c r="F105" t="str">
        <f t="shared" si="7"/>
        <v>05-05-15</v>
      </c>
      <c r="G105" s="1">
        <f t="shared" si="8"/>
        <v>42129</v>
      </c>
      <c r="H105" t="str">
        <f t="shared" si="9"/>
        <v>2015-05-05</v>
      </c>
      <c r="I105" t="str">
        <f t="shared" si="12"/>
        <v>J:\Assessor's Maps\ARCHIVES\304 ARCHIVES\304-16-04 (2015-05-05).TIF</v>
      </c>
    </row>
    <row r="106" spans="1:9" x14ac:dyDescent="0.25">
      <c r="A106" t="s">
        <v>105</v>
      </c>
      <c r="B106">
        <v>63</v>
      </c>
      <c r="C106">
        <v>51</v>
      </c>
      <c r="D106">
        <v>59</v>
      </c>
      <c r="E106">
        <v>7</v>
      </c>
      <c r="F106" t="str">
        <f t="shared" si="7"/>
        <v>5-20-15</v>
      </c>
      <c r="G106" s="1">
        <f t="shared" si="8"/>
        <v>42144</v>
      </c>
      <c r="H106" t="str">
        <f t="shared" si="9"/>
        <v>2015-05-20</v>
      </c>
      <c r="I106" t="str">
        <f t="shared" si="12"/>
        <v>J:\Assessor's Maps\ARCHIVES\304 ARCHIVES\304-16-06(2015-05-20).TIF</v>
      </c>
    </row>
    <row r="107" spans="1:9" x14ac:dyDescent="0.25">
      <c r="A107" t="s">
        <v>106</v>
      </c>
      <c r="B107">
        <v>65</v>
      </c>
      <c r="C107">
        <v>52</v>
      </c>
      <c r="D107">
        <v>61</v>
      </c>
      <c r="E107">
        <v>8</v>
      </c>
      <c r="F107" t="str">
        <f t="shared" si="7"/>
        <v>11-21-16</v>
      </c>
      <c r="G107" s="1">
        <f t="shared" si="8"/>
        <v>42695</v>
      </c>
      <c r="H107" t="str">
        <f t="shared" si="9"/>
        <v>2016-11-21</v>
      </c>
      <c r="I107" t="str">
        <f t="shared" si="12"/>
        <v>J:\Assessor's Maps\ARCHIVES\304 ARCHIVES\304-23-04 (2016-11-21).tif</v>
      </c>
    </row>
    <row r="108" spans="1:9" x14ac:dyDescent="0.25">
      <c r="A108" t="s">
        <v>107</v>
      </c>
      <c r="B108">
        <v>64</v>
      </c>
      <c r="C108">
        <v>51</v>
      </c>
      <c r="D108">
        <v>60</v>
      </c>
      <c r="E108">
        <v>8</v>
      </c>
      <c r="F108" t="str">
        <f t="shared" si="7"/>
        <v>11-21-16</v>
      </c>
      <c r="G108" s="1">
        <f t="shared" si="8"/>
        <v>42695</v>
      </c>
      <c r="H108" t="str">
        <f t="shared" si="9"/>
        <v>2016-11-21</v>
      </c>
      <c r="I108" t="str">
        <f t="shared" si="12"/>
        <v>J:\Assessor's Maps\ARCHIVES\304 ARCHIVES\304-23-04(2016-11-21).tif</v>
      </c>
    </row>
    <row r="109" spans="1:9" x14ac:dyDescent="0.25">
      <c r="A109" t="s">
        <v>108</v>
      </c>
      <c r="B109">
        <v>64</v>
      </c>
      <c r="C109">
        <v>52</v>
      </c>
      <c r="D109">
        <v>60</v>
      </c>
      <c r="E109">
        <v>7</v>
      </c>
      <c r="F109" t="str">
        <f t="shared" si="7"/>
        <v>no date</v>
      </c>
      <c r="G109" s="1" t="e">
        <f t="shared" si="8"/>
        <v>#VALUE!</v>
      </c>
      <c r="H109" t="e">
        <f t="shared" si="9"/>
        <v>#VALUE!</v>
      </c>
    </row>
    <row r="110" spans="1:9" x14ac:dyDescent="0.25">
      <c r="A110" t="s">
        <v>109</v>
      </c>
      <c r="B110">
        <v>69</v>
      </c>
      <c r="C110">
        <v>49</v>
      </c>
      <c r="D110">
        <v>57</v>
      </c>
      <c r="E110">
        <v>7</v>
      </c>
      <c r="F110" t="str">
        <f t="shared" si="7"/>
        <v>NO DATE</v>
      </c>
      <c r="G110" s="1" t="e">
        <f t="shared" si="8"/>
        <v>#VALUE!</v>
      </c>
      <c r="H110" t="e">
        <f t="shared" si="9"/>
        <v>#VALUE!</v>
      </c>
    </row>
    <row r="111" spans="1:9" x14ac:dyDescent="0.25">
      <c r="A111" t="s">
        <v>110</v>
      </c>
      <c r="B111">
        <v>65</v>
      </c>
      <c r="C111">
        <v>52</v>
      </c>
      <c r="D111">
        <v>61</v>
      </c>
      <c r="E111">
        <v>8</v>
      </c>
      <c r="F111" t="str">
        <f t="shared" si="7"/>
        <v>07-10-18</v>
      </c>
      <c r="G111" s="1">
        <f t="shared" si="8"/>
        <v>43291</v>
      </c>
      <c r="H111" t="str">
        <f t="shared" si="9"/>
        <v>2018-07-10</v>
      </c>
      <c r="I111" t="str">
        <f>CONCATENATE(LEFT(A111,C111),H111,RIGHT(A111,B111-D111+1))</f>
        <v>J:\Assessor's Maps\ARCHIVES\304 ARCHIVES\304-30-03 (2018-07-10).tif</v>
      </c>
    </row>
    <row r="112" spans="1:9" x14ac:dyDescent="0.25">
      <c r="A112" t="s">
        <v>111</v>
      </c>
      <c r="B112">
        <v>64</v>
      </c>
      <c r="C112">
        <v>52</v>
      </c>
      <c r="D112">
        <v>60</v>
      </c>
      <c r="E112">
        <v>7</v>
      </c>
      <c r="F112" t="str">
        <f t="shared" si="7"/>
        <v>no date</v>
      </c>
      <c r="G112" s="1" t="e">
        <f t="shared" si="8"/>
        <v>#VALUE!</v>
      </c>
      <c r="H112" t="e">
        <f t="shared" si="9"/>
        <v>#VALUE!</v>
      </c>
    </row>
    <row r="113" spans="1:9" x14ac:dyDescent="0.25">
      <c r="A113" t="s">
        <v>112</v>
      </c>
      <c r="B113">
        <v>65</v>
      </c>
      <c r="C113">
        <v>52</v>
      </c>
      <c r="D113">
        <v>61</v>
      </c>
      <c r="E113">
        <v>8</v>
      </c>
      <c r="F113" t="str">
        <f t="shared" si="7"/>
        <v>04-06-16</v>
      </c>
      <c r="G113" s="1">
        <f t="shared" si="8"/>
        <v>42466</v>
      </c>
      <c r="H113" t="str">
        <f t="shared" si="9"/>
        <v>2016-04-06</v>
      </c>
      <c r="I113" t="str">
        <f>CONCATENATE(LEFT(A113,C113),H113,RIGHT(A113,B113-D113+1))</f>
        <v>J:\Assessor's Maps\ARCHIVES\304 ARCHIVES\304-31-04 (2016-04-06).TIF</v>
      </c>
    </row>
    <row r="114" spans="1:9" x14ac:dyDescent="0.25">
      <c r="A114" t="s">
        <v>113</v>
      </c>
      <c r="B114">
        <v>61</v>
      </c>
      <c r="C114">
        <v>49</v>
      </c>
      <c r="D114">
        <v>57</v>
      </c>
      <c r="E114">
        <v>7</v>
      </c>
      <c r="F114" t="str">
        <f t="shared" si="7"/>
        <v>no date</v>
      </c>
      <c r="G114" s="1" t="e">
        <f t="shared" si="8"/>
        <v>#VALUE!</v>
      </c>
      <c r="H114" t="e">
        <f t="shared" si="9"/>
        <v>#VALUE!</v>
      </c>
    </row>
    <row r="115" spans="1:9" x14ac:dyDescent="0.25">
      <c r="A115" t="s">
        <v>114</v>
      </c>
      <c r="B115">
        <v>65</v>
      </c>
      <c r="C115">
        <v>52</v>
      </c>
      <c r="D115">
        <v>61</v>
      </c>
      <c r="E115">
        <v>8</v>
      </c>
      <c r="F115" t="str">
        <f t="shared" si="7"/>
        <v>11-03-20</v>
      </c>
      <c r="G115" s="1">
        <f t="shared" si="8"/>
        <v>44138</v>
      </c>
      <c r="H115" t="str">
        <f t="shared" si="9"/>
        <v>2020-11-03</v>
      </c>
      <c r="I115" t="str">
        <f>CONCATENATE(LEFT(A115,C115),H115,RIGHT(A115,B115-D115+1))</f>
        <v>J:\Assessor's Maps\ARCHIVES\304 ARCHIVES\304-36-03 (2020-11-03).tif</v>
      </c>
    </row>
    <row r="116" spans="1:9" x14ac:dyDescent="0.25">
      <c r="A116" t="s">
        <v>115</v>
      </c>
      <c r="B116">
        <v>64</v>
      </c>
      <c r="C116">
        <v>52</v>
      </c>
      <c r="D116">
        <v>60</v>
      </c>
      <c r="E116">
        <v>7</v>
      </c>
      <c r="F116" t="str">
        <f t="shared" si="7"/>
        <v>no date</v>
      </c>
      <c r="G116" s="1" t="e">
        <f t="shared" si="8"/>
        <v>#VALUE!</v>
      </c>
      <c r="H116" t="e">
        <f t="shared" si="9"/>
        <v>#VALUE!</v>
      </c>
    </row>
    <row r="117" spans="1:9" x14ac:dyDescent="0.25">
      <c r="A117" t="s">
        <v>116</v>
      </c>
      <c r="B117">
        <v>61</v>
      </c>
      <c r="C117">
        <v>49</v>
      </c>
      <c r="D117">
        <v>57</v>
      </c>
      <c r="E117">
        <v>7</v>
      </c>
      <c r="F117" t="str">
        <f t="shared" si="7"/>
        <v>no date</v>
      </c>
      <c r="G117" s="1" t="e">
        <f t="shared" si="8"/>
        <v>#VALUE!</v>
      </c>
      <c r="H117" t="e">
        <f t="shared" si="9"/>
        <v>#VALUE!</v>
      </c>
    </row>
    <row r="118" spans="1:9" x14ac:dyDescent="0.25">
      <c r="A118" t="s">
        <v>117</v>
      </c>
      <c r="B118">
        <v>62</v>
      </c>
      <c r="C118">
        <v>49</v>
      </c>
      <c r="D118">
        <v>58</v>
      </c>
      <c r="E118">
        <v>8</v>
      </c>
      <c r="F118" t="str">
        <f t="shared" si="7"/>
        <v>03-30-16</v>
      </c>
      <c r="G118" s="1">
        <f t="shared" si="8"/>
        <v>42459</v>
      </c>
      <c r="H118" t="str">
        <f t="shared" si="9"/>
        <v>2016-03-30</v>
      </c>
      <c r="I118" t="str">
        <f t="shared" ref="I118:I122" si="13">CONCATENATE(LEFT(A118,C118),H118,RIGHT(A118,B118-D118+1))</f>
        <v>J:\Assessor's Maps\ARCHIVES\304 ARCHIVES\304-49 (2016-03-30).TIF</v>
      </c>
    </row>
    <row r="119" spans="1:9" x14ac:dyDescent="0.25">
      <c r="A119" t="s">
        <v>118</v>
      </c>
      <c r="B119">
        <v>65</v>
      </c>
      <c r="C119">
        <v>52</v>
      </c>
      <c r="D119">
        <v>61</v>
      </c>
      <c r="E119">
        <v>8</v>
      </c>
      <c r="F119" t="str">
        <f t="shared" si="7"/>
        <v>01-12-16</v>
      </c>
      <c r="G119" s="1">
        <f t="shared" si="8"/>
        <v>42381</v>
      </c>
      <c r="H119" t="str">
        <f t="shared" si="9"/>
        <v>2016-01-12</v>
      </c>
      <c r="I119" t="str">
        <f t="shared" si="13"/>
        <v>J:\Assessor's Maps\ARCHIVES\304 ARCHIVES\304-62-02 (2016-01-12).tif</v>
      </c>
    </row>
    <row r="120" spans="1:9" x14ac:dyDescent="0.25">
      <c r="A120" t="s">
        <v>120</v>
      </c>
      <c r="B120">
        <v>65</v>
      </c>
      <c r="C120">
        <v>52</v>
      </c>
      <c r="D120">
        <v>61</v>
      </c>
      <c r="E120">
        <v>8</v>
      </c>
      <c r="F120" t="str">
        <f t="shared" si="7"/>
        <v>12-23-20</v>
      </c>
      <c r="G120" s="1">
        <f t="shared" si="8"/>
        <v>44188</v>
      </c>
      <c r="H120" t="str">
        <f t="shared" si="9"/>
        <v>2020-12-23</v>
      </c>
      <c r="I120" t="str">
        <f t="shared" si="13"/>
        <v>J:\Assessor's Maps\ARCHIVES\305 ARCHIVES\305-02-01 (2020-12-23).TIF</v>
      </c>
    </row>
    <row r="121" spans="1:9" x14ac:dyDescent="0.25">
      <c r="A121" t="s">
        <v>121</v>
      </c>
      <c r="B121">
        <v>65</v>
      </c>
      <c r="C121">
        <v>52</v>
      </c>
      <c r="D121">
        <v>61</v>
      </c>
      <c r="E121">
        <v>8</v>
      </c>
      <c r="F121" t="str">
        <f t="shared" si="7"/>
        <v>05-07-19</v>
      </c>
      <c r="G121" s="1">
        <f t="shared" si="8"/>
        <v>43592</v>
      </c>
      <c r="H121" t="str">
        <f t="shared" si="9"/>
        <v>2019-05-07</v>
      </c>
      <c r="I121" t="str">
        <f t="shared" si="13"/>
        <v>J:\Assessor's Maps\ARCHIVES\305 ARCHIVES\305-02-02 (2019-05-07).tif</v>
      </c>
    </row>
    <row r="122" spans="1:9" x14ac:dyDescent="0.25">
      <c r="A122" t="s">
        <v>122</v>
      </c>
      <c r="B122">
        <v>65</v>
      </c>
      <c r="C122">
        <v>52</v>
      </c>
      <c r="D122">
        <v>61</v>
      </c>
      <c r="E122">
        <v>8</v>
      </c>
      <c r="F122" t="str">
        <f t="shared" si="7"/>
        <v>12-23-20</v>
      </c>
      <c r="G122" s="1">
        <f t="shared" si="8"/>
        <v>44188</v>
      </c>
      <c r="H122" t="str">
        <f t="shared" si="9"/>
        <v>2020-12-23</v>
      </c>
      <c r="I122" t="str">
        <f t="shared" si="13"/>
        <v>J:\Assessor's Maps\ARCHIVES\305 ARCHIVES\305-02-02 (2020-12-23).tif</v>
      </c>
    </row>
    <row r="123" spans="1:9" x14ac:dyDescent="0.25">
      <c r="A123" t="s">
        <v>123</v>
      </c>
      <c r="B123">
        <v>62</v>
      </c>
      <c r="C123">
        <v>49</v>
      </c>
      <c r="D123">
        <v>58</v>
      </c>
      <c r="E123">
        <v>8</v>
      </c>
      <c r="F123" t="str">
        <f t="shared" si="7"/>
        <v>00-00-00</v>
      </c>
      <c r="G123" s="1" t="e">
        <f t="shared" si="8"/>
        <v>#VALUE!</v>
      </c>
      <c r="H123" t="e">
        <f t="shared" si="9"/>
        <v>#VALUE!</v>
      </c>
    </row>
    <row r="124" spans="1:9" x14ac:dyDescent="0.25">
      <c r="A124" t="s">
        <v>124</v>
      </c>
      <c r="B124">
        <v>62</v>
      </c>
      <c r="C124">
        <v>49</v>
      </c>
      <c r="D124">
        <v>58</v>
      </c>
      <c r="E124">
        <v>8</v>
      </c>
      <c r="F124" t="str">
        <f t="shared" si="7"/>
        <v>05-13-21</v>
      </c>
      <c r="G124" s="1">
        <f t="shared" si="8"/>
        <v>44329</v>
      </c>
      <c r="H124" t="str">
        <f t="shared" si="9"/>
        <v>2021-05-13</v>
      </c>
      <c r="I124" t="str">
        <f t="shared" ref="I124:I131" si="14">CONCATENATE(LEFT(A124,C124),H124,RIGHT(A124,B124-D124+1))</f>
        <v>J:\Assessor's Maps\ARCHIVES\305 ARCHIVES\305-13 (2021-05-13).tif</v>
      </c>
    </row>
    <row r="125" spans="1:9" x14ac:dyDescent="0.25">
      <c r="A125" t="s">
        <v>125</v>
      </c>
      <c r="B125">
        <v>62</v>
      </c>
      <c r="C125">
        <v>49</v>
      </c>
      <c r="D125">
        <v>58</v>
      </c>
      <c r="E125">
        <v>8</v>
      </c>
      <c r="F125" t="str">
        <f t="shared" si="7"/>
        <v>07-15-19</v>
      </c>
      <c r="G125" s="1">
        <f t="shared" si="8"/>
        <v>43661</v>
      </c>
      <c r="H125" t="str">
        <f t="shared" si="9"/>
        <v>2019-07-15</v>
      </c>
      <c r="I125" t="str">
        <f t="shared" si="14"/>
        <v>J:\Assessor's Maps\ARCHIVES\305 ARCHIVES\305-13 (2019-07-15).tif</v>
      </c>
    </row>
    <row r="126" spans="1:9" x14ac:dyDescent="0.25">
      <c r="A126" t="s">
        <v>127</v>
      </c>
      <c r="B126">
        <v>62</v>
      </c>
      <c r="C126">
        <v>49</v>
      </c>
      <c r="D126">
        <v>58</v>
      </c>
      <c r="E126">
        <v>8</v>
      </c>
      <c r="F126" t="str">
        <f t="shared" si="7"/>
        <v>05-26-16</v>
      </c>
      <c r="G126" s="1">
        <f t="shared" si="8"/>
        <v>42516</v>
      </c>
      <c r="H126" t="str">
        <f t="shared" si="9"/>
        <v>2016-05-26</v>
      </c>
      <c r="I126" t="str">
        <f t="shared" si="14"/>
        <v>J:\Assessor's Maps\ARCHIVES\305 ARCHIVES\305-19 (2016-05-26).tif</v>
      </c>
    </row>
    <row r="127" spans="1:9" x14ac:dyDescent="0.25">
      <c r="A127" t="s">
        <v>128</v>
      </c>
      <c r="B127">
        <v>65</v>
      </c>
      <c r="C127">
        <v>52</v>
      </c>
      <c r="D127">
        <v>61</v>
      </c>
      <c r="E127">
        <v>8</v>
      </c>
      <c r="F127" t="str">
        <f t="shared" si="7"/>
        <v>09-04-20</v>
      </c>
      <c r="G127" s="1">
        <f t="shared" si="8"/>
        <v>44078</v>
      </c>
      <c r="H127" t="str">
        <f t="shared" si="9"/>
        <v>2020-09-04</v>
      </c>
      <c r="I127" t="str">
        <f t="shared" si="14"/>
        <v>J:\Assessor's Maps\ARCHIVES\305 ARCHIVES\305-21-02 (2020-09-04).tif</v>
      </c>
    </row>
    <row r="128" spans="1:9" x14ac:dyDescent="0.25">
      <c r="A128" t="s">
        <v>129</v>
      </c>
      <c r="B128">
        <v>64</v>
      </c>
      <c r="C128">
        <v>51</v>
      </c>
      <c r="D128">
        <v>60</v>
      </c>
      <c r="E128">
        <v>8</v>
      </c>
      <c r="F128" t="str">
        <f t="shared" si="7"/>
        <v>09-13-10</v>
      </c>
      <c r="G128" s="1">
        <f t="shared" si="8"/>
        <v>40434</v>
      </c>
      <c r="H128" t="str">
        <f t="shared" si="9"/>
        <v>2010-09-13</v>
      </c>
      <c r="I128" t="str">
        <f t="shared" si="14"/>
        <v>J:\Assessor's Maps\ARCHIVES\305 ARCHIVES\305-22-03(2010-09-13).tif</v>
      </c>
    </row>
    <row r="129" spans="1:9" x14ac:dyDescent="0.25">
      <c r="A129" t="s">
        <v>130</v>
      </c>
      <c r="B129">
        <v>62</v>
      </c>
      <c r="C129">
        <v>49</v>
      </c>
      <c r="D129">
        <v>58</v>
      </c>
      <c r="E129">
        <v>8</v>
      </c>
      <c r="F129" t="str">
        <f t="shared" si="7"/>
        <v>10-06-20</v>
      </c>
      <c r="G129" s="1">
        <f t="shared" si="8"/>
        <v>44110</v>
      </c>
      <c r="H129" t="str">
        <f t="shared" si="9"/>
        <v>2020-10-06</v>
      </c>
      <c r="I129" t="str">
        <f t="shared" si="14"/>
        <v>J:\Assessor's Maps\ARCHIVES\305 ARCHIVES\305-23 (2020-10-06).tif</v>
      </c>
    </row>
    <row r="130" spans="1:9" x14ac:dyDescent="0.25">
      <c r="A130" t="s">
        <v>131</v>
      </c>
      <c r="B130">
        <v>62</v>
      </c>
      <c r="C130">
        <v>49</v>
      </c>
      <c r="D130">
        <v>58</v>
      </c>
      <c r="E130">
        <v>8</v>
      </c>
      <c r="F130" t="str">
        <f t="shared" si="7"/>
        <v>06-15-21</v>
      </c>
      <c r="G130" s="1">
        <f t="shared" si="8"/>
        <v>44362</v>
      </c>
      <c r="H130" t="str">
        <f t="shared" si="9"/>
        <v>2021-06-15</v>
      </c>
      <c r="I130" t="str">
        <f t="shared" si="14"/>
        <v>J:\Assessor's Maps\ARCHIVES\305 ARCHIVES\305-26 (2021-06-15).tif</v>
      </c>
    </row>
    <row r="131" spans="1:9" x14ac:dyDescent="0.25">
      <c r="A131" t="s">
        <v>132</v>
      </c>
      <c r="B131">
        <v>62</v>
      </c>
      <c r="C131">
        <v>49</v>
      </c>
      <c r="D131">
        <v>58</v>
      </c>
      <c r="E131">
        <v>8</v>
      </c>
      <c r="F131" t="str">
        <f t="shared" ref="F131:F135" si="15">MID(A131,C131+1,E131)</f>
        <v>08-16-17</v>
      </c>
      <c r="G131" s="1">
        <f t="shared" ref="G131:G135" si="16">DATEVALUE(F131)</f>
        <v>42963</v>
      </c>
      <c r="H131" t="str">
        <f t="shared" ref="H131:H135" si="17">TEXT(G131,"yyyy-mm-dd")</f>
        <v>2017-08-16</v>
      </c>
      <c r="I131" t="str">
        <f t="shared" si="14"/>
        <v>J:\Assessor's Maps\ARCHIVES\305 ARCHIVES\305-26 (2017-08-16).tif</v>
      </c>
    </row>
    <row r="132" spans="1:9" x14ac:dyDescent="0.25">
      <c r="A132" t="s">
        <v>133</v>
      </c>
      <c r="B132">
        <v>61</v>
      </c>
      <c r="C132">
        <v>49</v>
      </c>
      <c r="D132">
        <v>57</v>
      </c>
      <c r="E132">
        <v>7</v>
      </c>
      <c r="F132" t="str">
        <f t="shared" si="15"/>
        <v>no date</v>
      </c>
      <c r="G132" s="1" t="e">
        <f t="shared" si="16"/>
        <v>#VALUE!</v>
      </c>
      <c r="H132" t="e">
        <f t="shared" si="17"/>
        <v>#VALUE!</v>
      </c>
    </row>
    <row r="133" spans="1:9" x14ac:dyDescent="0.25">
      <c r="A133" t="s">
        <v>134</v>
      </c>
      <c r="B133">
        <v>62</v>
      </c>
      <c r="C133">
        <v>49</v>
      </c>
      <c r="D133">
        <v>58</v>
      </c>
      <c r="E133">
        <v>8</v>
      </c>
      <c r="F133" t="str">
        <f t="shared" si="15"/>
        <v>08-11-10</v>
      </c>
      <c r="G133" s="1">
        <f t="shared" si="16"/>
        <v>40401</v>
      </c>
      <c r="H133" t="str">
        <f t="shared" si="17"/>
        <v>2010-08-11</v>
      </c>
      <c r="I133" t="str">
        <f>CONCATENATE(LEFT(A133,C133),H133,RIGHT(A133,B133-D133+1))</f>
        <v>J:\Assessor's Maps\ARCHIVES\305 ARCHIVES\305-30 (2010-08-11).tif</v>
      </c>
    </row>
    <row r="134" spans="1:9" x14ac:dyDescent="0.25">
      <c r="A134" t="s">
        <v>135</v>
      </c>
      <c r="B134">
        <v>64</v>
      </c>
      <c r="C134">
        <v>52</v>
      </c>
      <c r="D134">
        <v>60</v>
      </c>
      <c r="E134">
        <v>7</v>
      </c>
      <c r="F134" t="str">
        <f t="shared" si="15"/>
        <v>no date</v>
      </c>
      <c r="G134" s="1" t="e">
        <f t="shared" si="16"/>
        <v>#VALUE!</v>
      </c>
      <c r="H134" t="e">
        <f t="shared" si="17"/>
        <v>#VALUE!</v>
      </c>
    </row>
    <row r="135" spans="1:9" x14ac:dyDescent="0.25">
      <c r="A135" t="s">
        <v>136</v>
      </c>
      <c r="B135">
        <v>61</v>
      </c>
      <c r="C135">
        <v>49</v>
      </c>
      <c r="D135">
        <v>57</v>
      </c>
      <c r="E135">
        <v>7</v>
      </c>
      <c r="F135" t="str">
        <f t="shared" si="15"/>
        <v>no date</v>
      </c>
      <c r="G135" s="1" t="e">
        <f t="shared" si="16"/>
        <v>#VALUE!</v>
      </c>
      <c r="H135" t="e">
        <f t="shared" si="17"/>
        <v>#VALUE!</v>
      </c>
    </row>
  </sheetData>
  <autoFilter ref="E1:E10172"/>
  <sortState xmlns:xlrd2="http://schemas.microsoft.com/office/spreadsheetml/2017/richdata2" ref="A2:E10173">
    <sortCondition ref="A2:A101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workbookViewId="0">
      <selection activeCell="A21" sqref="A21:H25"/>
    </sheetView>
  </sheetViews>
  <sheetFormatPr defaultRowHeight="15.75" x14ac:dyDescent="0.25"/>
  <sheetData>
    <row r="1" spans="1:9" x14ac:dyDescent="0.25">
      <c r="A1" t="s">
        <v>137</v>
      </c>
      <c r="B1" t="s">
        <v>141</v>
      </c>
      <c r="C1" t="s">
        <v>138</v>
      </c>
      <c r="D1" t="s">
        <v>139</v>
      </c>
      <c r="E1" t="s">
        <v>140</v>
      </c>
      <c r="F1" t="s">
        <v>142</v>
      </c>
      <c r="G1" t="s">
        <v>143</v>
      </c>
      <c r="H1" t="s">
        <v>144</v>
      </c>
      <c r="I1" t="s">
        <v>145</v>
      </c>
    </row>
    <row r="2" spans="1:9" x14ac:dyDescent="0.25">
      <c r="A2" t="s">
        <v>0</v>
      </c>
      <c r="B2">
        <v>63</v>
      </c>
      <c r="C2">
        <v>51</v>
      </c>
      <c r="D2">
        <v>59</v>
      </c>
      <c r="E2">
        <v>7</v>
      </c>
      <c r="F2" t="s">
        <v>146</v>
      </c>
      <c r="G2">
        <v>42754</v>
      </c>
      <c r="H2" t="s">
        <v>147</v>
      </c>
      <c r="I2" t="s">
        <v>148</v>
      </c>
    </row>
    <row r="3" spans="1:9" x14ac:dyDescent="0.25">
      <c r="A3" t="s">
        <v>1</v>
      </c>
      <c r="B3">
        <v>63</v>
      </c>
      <c r="C3">
        <v>52</v>
      </c>
      <c r="D3">
        <v>59</v>
      </c>
      <c r="E3">
        <v>6</v>
      </c>
      <c r="F3" t="s">
        <v>149</v>
      </c>
      <c r="G3">
        <v>44076</v>
      </c>
      <c r="H3" t="s">
        <v>150</v>
      </c>
      <c r="I3" t="s">
        <v>151</v>
      </c>
    </row>
    <row r="4" spans="1:9" x14ac:dyDescent="0.25">
      <c r="A4" t="s">
        <v>2</v>
      </c>
      <c r="B4">
        <v>61</v>
      </c>
      <c r="C4">
        <v>49</v>
      </c>
      <c r="D4">
        <v>57</v>
      </c>
      <c r="E4">
        <v>7</v>
      </c>
      <c r="F4" t="s">
        <v>152</v>
      </c>
      <c r="G4">
        <v>43999</v>
      </c>
      <c r="H4" t="s">
        <v>153</v>
      </c>
      <c r="I4" t="s">
        <v>154</v>
      </c>
    </row>
    <row r="5" spans="1:9" x14ac:dyDescent="0.25">
      <c r="A5" t="s">
        <v>3</v>
      </c>
      <c r="B5">
        <v>61</v>
      </c>
      <c r="C5">
        <v>49</v>
      </c>
      <c r="D5">
        <v>57</v>
      </c>
      <c r="E5">
        <v>7</v>
      </c>
      <c r="F5" t="s">
        <v>155</v>
      </c>
      <c r="G5">
        <v>44287</v>
      </c>
      <c r="H5" t="s">
        <v>156</v>
      </c>
      <c r="I5" t="s">
        <v>157</v>
      </c>
    </row>
    <row r="6" spans="1:9" x14ac:dyDescent="0.25">
      <c r="A6" t="s">
        <v>4</v>
      </c>
      <c r="B6">
        <v>62</v>
      </c>
      <c r="C6">
        <v>49</v>
      </c>
      <c r="D6">
        <v>58</v>
      </c>
      <c r="E6">
        <v>8</v>
      </c>
      <c r="F6" t="s">
        <v>158</v>
      </c>
      <c r="G6">
        <v>41558</v>
      </c>
      <c r="H6" t="s">
        <v>159</v>
      </c>
      <c r="I6" t="s">
        <v>160</v>
      </c>
    </row>
    <row r="7" spans="1:9" x14ac:dyDescent="0.25">
      <c r="A7" t="s">
        <v>5</v>
      </c>
      <c r="B7">
        <v>65</v>
      </c>
      <c r="C7">
        <v>52</v>
      </c>
      <c r="D7">
        <v>61</v>
      </c>
      <c r="E7">
        <v>8</v>
      </c>
      <c r="F7" t="s">
        <v>161</v>
      </c>
      <c r="G7">
        <v>44133</v>
      </c>
      <c r="H7" t="s">
        <v>162</v>
      </c>
      <c r="I7" t="s">
        <v>163</v>
      </c>
    </row>
    <row r="8" spans="1:9" x14ac:dyDescent="0.25">
      <c r="A8" t="s">
        <v>6</v>
      </c>
      <c r="B8">
        <v>65</v>
      </c>
      <c r="C8">
        <v>52</v>
      </c>
      <c r="D8">
        <v>61</v>
      </c>
      <c r="E8">
        <v>8</v>
      </c>
      <c r="F8" t="s">
        <v>164</v>
      </c>
      <c r="G8">
        <v>44202</v>
      </c>
      <c r="H8" t="s">
        <v>165</v>
      </c>
      <c r="I8" t="s">
        <v>166</v>
      </c>
    </row>
    <row r="9" spans="1:9" x14ac:dyDescent="0.25">
      <c r="A9" t="s">
        <v>7</v>
      </c>
      <c r="B9">
        <v>64</v>
      </c>
      <c r="C9">
        <v>51</v>
      </c>
      <c r="D9">
        <v>60</v>
      </c>
      <c r="E9">
        <v>8</v>
      </c>
      <c r="F9" t="s">
        <v>167</v>
      </c>
      <c r="G9">
        <v>44022</v>
      </c>
      <c r="H9" t="s">
        <v>168</v>
      </c>
      <c r="I9" t="s">
        <v>169</v>
      </c>
    </row>
    <row r="10" spans="1:9" x14ac:dyDescent="0.25">
      <c r="A10" t="s">
        <v>8</v>
      </c>
      <c r="B10">
        <v>65</v>
      </c>
      <c r="C10">
        <v>52</v>
      </c>
      <c r="D10">
        <v>61</v>
      </c>
      <c r="E10">
        <v>8</v>
      </c>
      <c r="F10" t="s">
        <v>170</v>
      </c>
      <c r="G10">
        <v>44204</v>
      </c>
      <c r="H10" t="s">
        <v>171</v>
      </c>
      <c r="I10" t="s">
        <v>172</v>
      </c>
    </row>
    <row r="11" spans="1:9" x14ac:dyDescent="0.25">
      <c r="A11" t="s">
        <v>9</v>
      </c>
      <c r="B11">
        <v>65</v>
      </c>
      <c r="C11">
        <v>52</v>
      </c>
      <c r="D11">
        <v>61</v>
      </c>
      <c r="E11">
        <v>8</v>
      </c>
      <c r="F11" t="s">
        <v>173</v>
      </c>
      <c r="G11">
        <v>44209</v>
      </c>
      <c r="H11" t="s">
        <v>174</v>
      </c>
      <c r="I11" t="s">
        <v>175</v>
      </c>
    </row>
    <row r="12" spans="1:9" x14ac:dyDescent="0.25">
      <c r="A12" t="s">
        <v>10</v>
      </c>
      <c r="B12">
        <v>65</v>
      </c>
      <c r="C12">
        <v>52</v>
      </c>
      <c r="D12">
        <v>61</v>
      </c>
      <c r="E12">
        <v>8</v>
      </c>
      <c r="F12" t="s">
        <v>176</v>
      </c>
      <c r="G12">
        <v>44344</v>
      </c>
      <c r="H12" t="s">
        <v>177</v>
      </c>
      <c r="I12" t="s">
        <v>178</v>
      </c>
    </row>
    <row r="13" spans="1:9" x14ac:dyDescent="0.25">
      <c r="A13" t="s">
        <v>11</v>
      </c>
      <c r="B13">
        <v>64</v>
      </c>
      <c r="C13">
        <v>51</v>
      </c>
      <c r="D13">
        <v>60</v>
      </c>
      <c r="E13">
        <v>8</v>
      </c>
      <c r="F13" t="s">
        <v>179</v>
      </c>
      <c r="G13">
        <v>44053</v>
      </c>
      <c r="H13" t="s">
        <v>180</v>
      </c>
      <c r="I13" t="s">
        <v>181</v>
      </c>
    </row>
    <row r="14" spans="1:9" x14ac:dyDescent="0.25">
      <c r="A14" t="s">
        <v>12</v>
      </c>
      <c r="B14">
        <v>64</v>
      </c>
      <c r="C14">
        <v>51</v>
      </c>
      <c r="D14">
        <v>60</v>
      </c>
      <c r="E14">
        <v>8</v>
      </c>
      <c r="F14" t="s">
        <v>182</v>
      </c>
      <c r="G14">
        <v>43546</v>
      </c>
      <c r="H14" t="s">
        <v>183</v>
      </c>
      <c r="I14" t="s">
        <v>184</v>
      </c>
    </row>
    <row r="15" spans="1:9" x14ac:dyDescent="0.25">
      <c r="A15" t="s">
        <v>13</v>
      </c>
      <c r="B15">
        <v>65</v>
      </c>
      <c r="C15">
        <v>52</v>
      </c>
      <c r="D15">
        <v>61</v>
      </c>
      <c r="E15">
        <v>8</v>
      </c>
      <c r="F15" t="s">
        <v>185</v>
      </c>
      <c r="G15">
        <v>43705</v>
      </c>
      <c r="H15" t="s">
        <v>186</v>
      </c>
      <c r="I15" t="s">
        <v>187</v>
      </c>
    </row>
    <row r="16" spans="1:9" x14ac:dyDescent="0.25">
      <c r="A16" t="s">
        <v>14</v>
      </c>
      <c r="B16">
        <v>65</v>
      </c>
      <c r="C16">
        <v>52</v>
      </c>
      <c r="D16">
        <v>61</v>
      </c>
      <c r="E16">
        <v>8</v>
      </c>
      <c r="F16" t="s">
        <v>188</v>
      </c>
      <c r="G16">
        <v>41766</v>
      </c>
      <c r="H16" t="s">
        <v>189</v>
      </c>
      <c r="I16" t="s">
        <v>190</v>
      </c>
    </row>
    <row r="17" spans="1:9" x14ac:dyDescent="0.25">
      <c r="A17" t="s">
        <v>15</v>
      </c>
      <c r="B17">
        <v>62</v>
      </c>
      <c r="C17">
        <v>49</v>
      </c>
      <c r="D17">
        <v>58</v>
      </c>
      <c r="E17">
        <v>8</v>
      </c>
      <c r="F17" t="s">
        <v>191</v>
      </c>
      <c r="G17">
        <v>42808</v>
      </c>
      <c r="H17" t="s">
        <v>192</v>
      </c>
      <c r="I17" t="s">
        <v>193</v>
      </c>
    </row>
    <row r="18" spans="1:9" x14ac:dyDescent="0.25">
      <c r="A18" t="s">
        <v>16</v>
      </c>
      <c r="B18">
        <v>64</v>
      </c>
      <c r="C18">
        <v>52</v>
      </c>
      <c r="D18">
        <v>60</v>
      </c>
      <c r="E18">
        <v>7</v>
      </c>
      <c r="F18" t="s">
        <v>194</v>
      </c>
      <c r="G18">
        <v>41537</v>
      </c>
      <c r="H18" t="s">
        <v>195</v>
      </c>
      <c r="I18" t="s">
        <v>196</v>
      </c>
    </row>
    <row r="19" spans="1:9" x14ac:dyDescent="0.25">
      <c r="A19" t="s">
        <v>17</v>
      </c>
      <c r="B19">
        <v>82</v>
      </c>
      <c r="C19">
        <v>48</v>
      </c>
      <c r="D19">
        <v>58</v>
      </c>
      <c r="E19">
        <v>9</v>
      </c>
      <c r="F19" t="s">
        <v>197</v>
      </c>
      <c r="G19">
        <v>36578</v>
      </c>
      <c r="H19" t="s">
        <v>198</v>
      </c>
      <c r="I19" t="s">
        <v>199</v>
      </c>
    </row>
    <row r="20" spans="1:9" x14ac:dyDescent="0.25">
      <c r="A20" t="s">
        <v>19</v>
      </c>
      <c r="B20">
        <v>63</v>
      </c>
      <c r="C20">
        <v>49</v>
      </c>
      <c r="D20">
        <v>59</v>
      </c>
      <c r="E20">
        <v>9</v>
      </c>
      <c r="F20" t="s">
        <v>200</v>
      </c>
      <c r="G20">
        <v>36420</v>
      </c>
      <c r="H20" t="s">
        <v>201</v>
      </c>
      <c r="I20" t="s">
        <v>18</v>
      </c>
    </row>
    <row r="21" spans="1:9" x14ac:dyDescent="0.25">
      <c r="A21" t="s">
        <v>20</v>
      </c>
      <c r="B21">
        <v>64</v>
      </c>
      <c r="C21">
        <v>52</v>
      </c>
      <c r="D21">
        <v>60</v>
      </c>
      <c r="E21">
        <v>7</v>
      </c>
      <c r="F21" t="s">
        <v>202</v>
      </c>
      <c r="G21" t="e">
        <v>#VALUE!</v>
      </c>
      <c r="H21" t="e">
        <v>#VALUE!</v>
      </c>
    </row>
    <row r="22" spans="1:9" x14ac:dyDescent="0.25">
      <c r="A22" t="s">
        <v>21</v>
      </c>
      <c r="B22">
        <v>64</v>
      </c>
      <c r="C22">
        <v>52</v>
      </c>
      <c r="D22">
        <v>60</v>
      </c>
      <c r="E22">
        <v>7</v>
      </c>
      <c r="F22" t="s">
        <v>202</v>
      </c>
      <c r="G22" t="e">
        <v>#VALUE!</v>
      </c>
      <c r="H22" t="e">
        <v>#VALUE!</v>
      </c>
    </row>
    <row r="23" spans="1:9" x14ac:dyDescent="0.25">
      <c r="A23" t="s">
        <v>22</v>
      </c>
      <c r="B23">
        <v>64</v>
      </c>
      <c r="C23">
        <v>52</v>
      </c>
      <c r="D23">
        <v>60</v>
      </c>
      <c r="E23">
        <v>7</v>
      </c>
      <c r="F23" t="s">
        <v>202</v>
      </c>
      <c r="G23" t="e">
        <v>#VALUE!</v>
      </c>
      <c r="H23" t="e">
        <v>#VALUE!</v>
      </c>
    </row>
    <row r="24" spans="1:9" x14ac:dyDescent="0.25">
      <c r="A24" t="s">
        <v>23</v>
      </c>
      <c r="B24">
        <v>64</v>
      </c>
      <c r="C24">
        <v>52</v>
      </c>
      <c r="D24">
        <v>60</v>
      </c>
      <c r="E24">
        <v>7</v>
      </c>
      <c r="F24" t="s">
        <v>202</v>
      </c>
      <c r="G24" t="e">
        <v>#VALUE!</v>
      </c>
      <c r="H24" t="e">
        <v>#VALUE!</v>
      </c>
    </row>
    <row r="25" spans="1:9" x14ac:dyDescent="0.25">
      <c r="A25" t="s">
        <v>24</v>
      </c>
      <c r="B25">
        <v>64</v>
      </c>
      <c r="C25">
        <v>52</v>
      </c>
      <c r="D25">
        <v>60</v>
      </c>
      <c r="E25">
        <v>7</v>
      </c>
      <c r="F25" t="s">
        <v>202</v>
      </c>
      <c r="G25" t="e">
        <v>#VALUE!</v>
      </c>
      <c r="H25" t="e">
        <v>#VALUE!</v>
      </c>
    </row>
    <row r="26" spans="1:9" x14ac:dyDescent="0.25">
      <c r="A26" t="s">
        <v>25</v>
      </c>
      <c r="B26">
        <v>62</v>
      </c>
      <c r="C26">
        <v>49</v>
      </c>
      <c r="D26">
        <v>58</v>
      </c>
      <c r="E26">
        <v>8</v>
      </c>
      <c r="F26" t="s">
        <v>203</v>
      </c>
      <c r="G26">
        <v>42327</v>
      </c>
      <c r="H26" t="s">
        <v>204</v>
      </c>
      <c r="I26" t="s">
        <v>205</v>
      </c>
    </row>
    <row r="27" spans="1:9" x14ac:dyDescent="0.25">
      <c r="A27" t="s">
        <v>26</v>
      </c>
      <c r="B27">
        <v>65</v>
      </c>
      <c r="C27">
        <v>52</v>
      </c>
      <c r="D27">
        <v>61</v>
      </c>
      <c r="E27">
        <v>8</v>
      </c>
      <c r="F27" t="s">
        <v>206</v>
      </c>
      <c r="G27">
        <v>40940</v>
      </c>
      <c r="H27" t="s">
        <v>207</v>
      </c>
      <c r="I27" t="s">
        <v>208</v>
      </c>
    </row>
    <row r="28" spans="1:9" x14ac:dyDescent="0.25">
      <c r="A28" t="s">
        <v>27</v>
      </c>
      <c r="B28">
        <v>65</v>
      </c>
      <c r="C28">
        <v>52</v>
      </c>
      <c r="D28">
        <v>61</v>
      </c>
      <c r="E28">
        <v>8</v>
      </c>
      <c r="F28" t="s">
        <v>209</v>
      </c>
      <c r="G28">
        <v>44216</v>
      </c>
      <c r="H28" t="s">
        <v>210</v>
      </c>
      <c r="I28" t="s">
        <v>211</v>
      </c>
    </row>
    <row r="29" spans="1:9" x14ac:dyDescent="0.25">
      <c r="A29" t="s">
        <v>28</v>
      </c>
      <c r="B29">
        <v>65</v>
      </c>
      <c r="C29">
        <v>52</v>
      </c>
      <c r="D29">
        <v>61</v>
      </c>
      <c r="E29">
        <v>8</v>
      </c>
      <c r="F29" t="s">
        <v>212</v>
      </c>
      <c r="G29">
        <v>42716</v>
      </c>
      <c r="H29" t="s">
        <v>213</v>
      </c>
      <c r="I29" t="s">
        <v>214</v>
      </c>
    </row>
    <row r="30" spans="1:9" x14ac:dyDescent="0.25">
      <c r="A30" t="s">
        <v>29</v>
      </c>
      <c r="B30">
        <v>65</v>
      </c>
      <c r="C30">
        <v>52</v>
      </c>
      <c r="D30">
        <v>61</v>
      </c>
      <c r="E30">
        <v>8</v>
      </c>
      <c r="F30" t="s">
        <v>215</v>
      </c>
      <c r="G30">
        <v>42445</v>
      </c>
      <c r="H30" t="s">
        <v>216</v>
      </c>
      <c r="I30" t="s">
        <v>217</v>
      </c>
    </row>
    <row r="31" spans="1:9" x14ac:dyDescent="0.25">
      <c r="A31" t="s">
        <v>30</v>
      </c>
      <c r="B31">
        <v>65</v>
      </c>
      <c r="C31">
        <v>52</v>
      </c>
      <c r="D31">
        <v>61</v>
      </c>
      <c r="E31">
        <v>8</v>
      </c>
      <c r="F31" t="s">
        <v>218</v>
      </c>
      <c r="G31">
        <v>43822</v>
      </c>
      <c r="H31" t="s">
        <v>219</v>
      </c>
      <c r="I31" t="s">
        <v>220</v>
      </c>
    </row>
    <row r="32" spans="1:9" x14ac:dyDescent="0.25">
      <c r="A32" t="s">
        <v>31</v>
      </c>
      <c r="B32">
        <v>65</v>
      </c>
      <c r="C32">
        <v>52</v>
      </c>
      <c r="D32">
        <v>61</v>
      </c>
      <c r="E32">
        <v>8</v>
      </c>
      <c r="F32" t="s">
        <v>221</v>
      </c>
      <c r="G32">
        <v>42366</v>
      </c>
      <c r="H32" t="s">
        <v>222</v>
      </c>
      <c r="I32" t="s">
        <v>223</v>
      </c>
    </row>
    <row r="33" spans="1:9" x14ac:dyDescent="0.25">
      <c r="A33" t="s">
        <v>32</v>
      </c>
      <c r="B33">
        <v>65</v>
      </c>
      <c r="C33">
        <v>52</v>
      </c>
      <c r="D33">
        <v>61</v>
      </c>
      <c r="E33">
        <v>8</v>
      </c>
      <c r="F33" t="s">
        <v>224</v>
      </c>
      <c r="G33">
        <v>43906</v>
      </c>
      <c r="H33" t="s">
        <v>225</v>
      </c>
      <c r="I33" t="s">
        <v>226</v>
      </c>
    </row>
    <row r="34" spans="1:9" x14ac:dyDescent="0.25">
      <c r="A34" t="s">
        <v>33</v>
      </c>
      <c r="B34">
        <v>65</v>
      </c>
      <c r="C34">
        <v>52</v>
      </c>
      <c r="D34">
        <v>61</v>
      </c>
      <c r="E34">
        <v>8</v>
      </c>
      <c r="F34" t="s">
        <v>227</v>
      </c>
      <c r="G34">
        <v>41884</v>
      </c>
      <c r="H34" t="s">
        <v>228</v>
      </c>
      <c r="I34" t="s">
        <v>229</v>
      </c>
    </row>
    <row r="35" spans="1:9" x14ac:dyDescent="0.25">
      <c r="A35" t="s">
        <v>34</v>
      </c>
      <c r="B35">
        <v>65</v>
      </c>
      <c r="C35">
        <v>52</v>
      </c>
      <c r="D35">
        <v>61</v>
      </c>
      <c r="E35">
        <v>8</v>
      </c>
      <c r="F35" t="s">
        <v>230</v>
      </c>
      <c r="G35">
        <v>42703</v>
      </c>
      <c r="H35" t="s">
        <v>231</v>
      </c>
      <c r="I35" t="s">
        <v>232</v>
      </c>
    </row>
    <row r="36" spans="1:9" x14ac:dyDescent="0.25">
      <c r="A36" t="s">
        <v>35</v>
      </c>
      <c r="B36">
        <v>65</v>
      </c>
      <c r="C36">
        <v>52</v>
      </c>
      <c r="D36">
        <v>61</v>
      </c>
      <c r="E36">
        <v>8</v>
      </c>
      <c r="F36" t="s">
        <v>233</v>
      </c>
      <c r="G36">
        <v>43164</v>
      </c>
      <c r="H36" t="s">
        <v>234</v>
      </c>
      <c r="I36" t="s">
        <v>235</v>
      </c>
    </row>
    <row r="37" spans="1:9" x14ac:dyDescent="0.25">
      <c r="A37" t="s">
        <v>36</v>
      </c>
      <c r="B37">
        <v>65</v>
      </c>
      <c r="C37">
        <v>52</v>
      </c>
      <c r="D37">
        <v>61</v>
      </c>
      <c r="E37">
        <v>8</v>
      </c>
      <c r="F37" t="s">
        <v>236</v>
      </c>
      <c r="G37">
        <v>44333</v>
      </c>
      <c r="H37" t="s">
        <v>237</v>
      </c>
      <c r="I37" t="s">
        <v>238</v>
      </c>
    </row>
    <row r="38" spans="1:9" x14ac:dyDescent="0.25">
      <c r="A38" t="s">
        <v>37</v>
      </c>
      <c r="B38">
        <v>64</v>
      </c>
      <c r="C38">
        <v>51</v>
      </c>
      <c r="D38">
        <v>60</v>
      </c>
      <c r="E38">
        <v>8</v>
      </c>
      <c r="F38" t="s">
        <v>239</v>
      </c>
      <c r="G38">
        <v>42571</v>
      </c>
      <c r="H38" t="s">
        <v>240</v>
      </c>
      <c r="I38" t="s">
        <v>241</v>
      </c>
    </row>
    <row r="39" spans="1:9" x14ac:dyDescent="0.25">
      <c r="A39" t="s">
        <v>38</v>
      </c>
      <c r="B39">
        <v>64</v>
      </c>
      <c r="C39">
        <v>52</v>
      </c>
      <c r="D39">
        <v>60</v>
      </c>
      <c r="E39">
        <v>7</v>
      </c>
      <c r="F39" t="s">
        <v>242</v>
      </c>
      <c r="G39">
        <v>38405</v>
      </c>
      <c r="H39" t="s">
        <v>243</v>
      </c>
      <c r="I39" t="s">
        <v>244</v>
      </c>
    </row>
    <row r="40" spans="1:9" x14ac:dyDescent="0.25">
      <c r="A40" t="s">
        <v>39</v>
      </c>
      <c r="B40">
        <v>63</v>
      </c>
      <c r="C40">
        <v>51</v>
      </c>
      <c r="D40">
        <v>59</v>
      </c>
      <c r="E40">
        <v>7</v>
      </c>
      <c r="F40" t="s">
        <v>245</v>
      </c>
      <c r="G40">
        <v>44033</v>
      </c>
      <c r="H40" t="s">
        <v>246</v>
      </c>
      <c r="I40" t="s">
        <v>247</v>
      </c>
    </row>
    <row r="41" spans="1:9" x14ac:dyDescent="0.25">
      <c r="A41" t="s">
        <v>40</v>
      </c>
      <c r="B41">
        <v>61</v>
      </c>
      <c r="C41">
        <v>49</v>
      </c>
      <c r="D41">
        <v>57</v>
      </c>
      <c r="E41">
        <v>7</v>
      </c>
      <c r="F41" t="s">
        <v>245</v>
      </c>
      <c r="G41">
        <v>44033</v>
      </c>
      <c r="H41" t="s">
        <v>246</v>
      </c>
      <c r="I41" t="s">
        <v>248</v>
      </c>
    </row>
    <row r="42" spans="1:9" x14ac:dyDescent="0.25">
      <c r="A42" t="s">
        <v>41</v>
      </c>
      <c r="B42">
        <v>65</v>
      </c>
      <c r="C42">
        <v>52</v>
      </c>
      <c r="D42">
        <v>61</v>
      </c>
      <c r="E42">
        <v>8</v>
      </c>
      <c r="F42" t="s">
        <v>249</v>
      </c>
      <c r="G42">
        <v>41297</v>
      </c>
      <c r="H42" t="s">
        <v>250</v>
      </c>
      <c r="I42" t="s">
        <v>251</v>
      </c>
    </row>
    <row r="43" spans="1:9" x14ac:dyDescent="0.25">
      <c r="A43" t="s">
        <v>42</v>
      </c>
      <c r="B43">
        <v>65</v>
      </c>
      <c r="C43">
        <v>52</v>
      </c>
      <c r="D43">
        <v>61</v>
      </c>
      <c r="E43">
        <v>8</v>
      </c>
      <c r="F43" t="s">
        <v>252</v>
      </c>
      <c r="G43">
        <v>42458</v>
      </c>
      <c r="H43" t="s">
        <v>253</v>
      </c>
      <c r="I43" t="s">
        <v>254</v>
      </c>
    </row>
    <row r="44" spans="1:9" x14ac:dyDescent="0.25">
      <c r="A44" t="s">
        <v>43</v>
      </c>
      <c r="B44">
        <v>64</v>
      </c>
      <c r="C44">
        <v>51</v>
      </c>
      <c r="D44">
        <v>60</v>
      </c>
      <c r="E44">
        <v>8</v>
      </c>
      <c r="F44" t="s">
        <v>255</v>
      </c>
      <c r="G44">
        <v>43734</v>
      </c>
      <c r="H44" t="s">
        <v>256</v>
      </c>
      <c r="I44" t="s">
        <v>257</v>
      </c>
    </row>
    <row r="45" spans="1:9" x14ac:dyDescent="0.25">
      <c r="A45" t="s">
        <v>44</v>
      </c>
      <c r="B45">
        <v>64</v>
      </c>
      <c r="C45">
        <v>52</v>
      </c>
      <c r="D45">
        <v>60</v>
      </c>
      <c r="E45">
        <v>7</v>
      </c>
      <c r="F45" t="s">
        <v>258</v>
      </c>
      <c r="G45" t="e">
        <v>#VALUE!</v>
      </c>
      <c r="H45" t="e">
        <v>#VALUE!</v>
      </c>
    </row>
    <row r="46" spans="1:9" x14ac:dyDescent="0.25">
      <c r="A46" t="s">
        <v>45</v>
      </c>
      <c r="B46">
        <v>64</v>
      </c>
      <c r="C46">
        <v>51</v>
      </c>
      <c r="D46">
        <v>60</v>
      </c>
      <c r="E46">
        <v>8</v>
      </c>
      <c r="F46" t="s">
        <v>259</v>
      </c>
      <c r="G46">
        <v>43277</v>
      </c>
      <c r="H46" t="s">
        <v>260</v>
      </c>
      <c r="I46" t="s">
        <v>261</v>
      </c>
    </row>
    <row r="47" spans="1:9" x14ac:dyDescent="0.25">
      <c r="A47" t="s">
        <v>46</v>
      </c>
      <c r="B47">
        <v>61</v>
      </c>
      <c r="C47">
        <v>49</v>
      </c>
      <c r="D47">
        <v>57</v>
      </c>
      <c r="E47">
        <v>7</v>
      </c>
      <c r="F47" t="s">
        <v>258</v>
      </c>
      <c r="G47" t="e">
        <v>#VALUE!</v>
      </c>
      <c r="H47" t="e">
        <v>#VALUE!</v>
      </c>
    </row>
    <row r="48" spans="1:9" x14ac:dyDescent="0.25">
      <c r="A48" t="s">
        <v>47</v>
      </c>
      <c r="B48">
        <v>65</v>
      </c>
      <c r="C48">
        <v>52</v>
      </c>
      <c r="D48">
        <v>61</v>
      </c>
      <c r="E48">
        <v>8</v>
      </c>
      <c r="F48" t="s">
        <v>262</v>
      </c>
      <c r="G48">
        <v>41026</v>
      </c>
      <c r="H48" t="s">
        <v>263</v>
      </c>
      <c r="I48" t="s">
        <v>264</v>
      </c>
    </row>
    <row r="49" spans="1:9" x14ac:dyDescent="0.25">
      <c r="A49" t="s">
        <v>48</v>
      </c>
      <c r="B49">
        <v>63</v>
      </c>
      <c r="C49">
        <v>51</v>
      </c>
      <c r="D49">
        <v>59</v>
      </c>
      <c r="E49">
        <v>7</v>
      </c>
      <c r="F49" t="s">
        <v>265</v>
      </c>
      <c r="G49">
        <v>43262</v>
      </c>
      <c r="H49" t="s">
        <v>266</v>
      </c>
      <c r="I49" t="s">
        <v>267</v>
      </c>
    </row>
    <row r="50" spans="1:9" x14ac:dyDescent="0.25">
      <c r="A50" t="s">
        <v>49</v>
      </c>
      <c r="B50">
        <v>65</v>
      </c>
      <c r="C50">
        <v>52</v>
      </c>
      <c r="D50">
        <v>61</v>
      </c>
      <c r="E50">
        <v>8</v>
      </c>
      <c r="F50" t="s">
        <v>268</v>
      </c>
      <c r="G50">
        <v>42152</v>
      </c>
      <c r="H50" t="s">
        <v>269</v>
      </c>
      <c r="I50" t="s">
        <v>270</v>
      </c>
    </row>
    <row r="51" spans="1:9" x14ac:dyDescent="0.25">
      <c r="A51" t="s">
        <v>50</v>
      </c>
      <c r="B51">
        <v>65</v>
      </c>
      <c r="C51">
        <v>52</v>
      </c>
      <c r="D51">
        <v>61</v>
      </c>
      <c r="E51">
        <v>8</v>
      </c>
      <c r="F51" t="s">
        <v>271</v>
      </c>
      <c r="G51">
        <v>44393</v>
      </c>
      <c r="H51" t="s">
        <v>272</v>
      </c>
      <c r="I51" t="s">
        <v>273</v>
      </c>
    </row>
    <row r="52" spans="1:9" x14ac:dyDescent="0.25">
      <c r="A52" t="s">
        <v>51</v>
      </c>
      <c r="B52">
        <v>64</v>
      </c>
      <c r="C52">
        <v>51</v>
      </c>
      <c r="D52">
        <v>60</v>
      </c>
      <c r="E52">
        <v>8</v>
      </c>
      <c r="F52" t="s">
        <v>274</v>
      </c>
      <c r="G52">
        <v>44375</v>
      </c>
      <c r="H52" t="s">
        <v>275</v>
      </c>
      <c r="I52" t="s">
        <v>276</v>
      </c>
    </row>
    <row r="53" spans="1:9" x14ac:dyDescent="0.25">
      <c r="A53" t="s">
        <v>52</v>
      </c>
      <c r="B53">
        <v>65</v>
      </c>
      <c r="C53">
        <v>52</v>
      </c>
      <c r="D53">
        <v>61</v>
      </c>
      <c r="E53">
        <v>8</v>
      </c>
      <c r="F53" t="s">
        <v>277</v>
      </c>
      <c r="G53">
        <v>43214</v>
      </c>
      <c r="H53" t="s">
        <v>278</v>
      </c>
      <c r="I53" t="s">
        <v>279</v>
      </c>
    </row>
    <row r="54" spans="1:9" x14ac:dyDescent="0.25">
      <c r="A54" t="s">
        <v>53</v>
      </c>
      <c r="B54">
        <v>65</v>
      </c>
      <c r="C54">
        <v>52</v>
      </c>
      <c r="D54">
        <v>61</v>
      </c>
      <c r="E54">
        <v>8</v>
      </c>
      <c r="F54" t="s">
        <v>280</v>
      </c>
      <c r="G54">
        <v>41170</v>
      </c>
      <c r="H54" t="s">
        <v>281</v>
      </c>
      <c r="I54" t="s">
        <v>282</v>
      </c>
    </row>
    <row r="55" spans="1:9" x14ac:dyDescent="0.25">
      <c r="A55" t="s">
        <v>54</v>
      </c>
      <c r="B55">
        <v>64</v>
      </c>
      <c r="C55">
        <v>52</v>
      </c>
      <c r="D55">
        <v>60</v>
      </c>
      <c r="E55">
        <v>7</v>
      </c>
      <c r="F55" t="s">
        <v>283</v>
      </c>
      <c r="G55">
        <v>43923</v>
      </c>
      <c r="H55" t="s">
        <v>284</v>
      </c>
      <c r="I55" t="s">
        <v>285</v>
      </c>
    </row>
    <row r="56" spans="1:9" x14ac:dyDescent="0.25">
      <c r="A56" t="s">
        <v>55</v>
      </c>
      <c r="B56">
        <v>65</v>
      </c>
      <c r="C56">
        <v>52</v>
      </c>
      <c r="D56">
        <v>61</v>
      </c>
      <c r="E56">
        <v>8</v>
      </c>
      <c r="F56" t="s">
        <v>286</v>
      </c>
      <c r="G56">
        <v>44334</v>
      </c>
      <c r="H56" t="s">
        <v>287</v>
      </c>
      <c r="I56" t="s">
        <v>288</v>
      </c>
    </row>
    <row r="57" spans="1:9" x14ac:dyDescent="0.25">
      <c r="A57" t="s">
        <v>56</v>
      </c>
      <c r="B57">
        <v>64</v>
      </c>
      <c r="C57">
        <v>51</v>
      </c>
      <c r="D57">
        <v>60</v>
      </c>
      <c r="E57">
        <v>8</v>
      </c>
      <c r="F57" t="s">
        <v>289</v>
      </c>
      <c r="G57">
        <v>43006</v>
      </c>
      <c r="H57" t="s">
        <v>290</v>
      </c>
      <c r="I57" t="s">
        <v>291</v>
      </c>
    </row>
    <row r="58" spans="1:9" x14ac:dyDescent="0.25">
      <c r="A58" t="s">
        <v>57</v>
      </c>
      <c r="B58">
        <v>64</v>
      </c>
      <c r="C58">
        <v>52</v>
      </c>
      <c r="D58">
        <v>60</v>
      </c>
      <c r="E58">
        <v>7</v>
      </c>
      <c r="F58" t="s">
        <v>292</v>
      </c>
      <c r="G58" t="e">
        <v>#VALUE!</v>
      </c>
      <c r="H58" t="e">
        <v>#VALUE!</v>
      </c>
    </row>
    <row r="59" spans="1:9" x14ac:dyDescent="0.25">
      <c r="A59" t="s">
        <v>58</v>
      </c>
      <c r="B59">
        <v>64</v>
      </c>
      <c r="C59">
        <v>52</v>
      </c>
      <c r="D59">
        <v>60</v>
      </c>
      <c r="E59">
        <v>7</v>
      </c>
      <c r="F59" t="s">
        <v>292</v>
      </c>
      <c r="G59" t="e">
        <v>#VALUE!</v>
      </c>
      <c r="H59" t="e">
        <v>#VALUE!</v>
      </c>
    </row>
    <row r="60" spans="1:9" x14ac:dyDescent="0.25">
      <c r="A60" t="s">
        <v>59</v>
      </c>
      <c r="B60">
        <v>62</v>
      </c>
      <c r="C60">
        <v>49</v>
      </c>
      <c r="D60">
        <v>58</v>
      </c>
      <c r="E60">
        <v>8</v>
      </c>
      <c r="F60" t="s">
        <v>293</v>
      </c>
      <c r="G60">
        <v>43885</v>
      </c>
      <c r="H60" t="s">
        <v>294</v>
      </c>
      <c r="I60" t="s">
        <v>295</v>
      </c>
    </row>
    <row r="61" spans="1:9" x14ac:dyDescent="0.25">
      <c r="A61" t="s">
        <v>60</v>
      </c>
      <c r="B61">
        <v>65</v>
      </c>
      <c r="C61">
        <v>52</v>
      </c>
      <c r="D61">
        <v>61</v>
      </c>
      <c r="E61">
        <v>8</v>
      </c>
      <c r="F61" t="s">
        <v>296</v>
      </c>
      <c r="G61">
        <v>43962</v>
      </c>
      <c r="H61" t="s">
        <v>297</v>
      </c>
      <c r="I61" t="s">
        <v>298</v>
      </c>
    </row>
    <row r="62" spans="1:9" x14ac:dyDescent="0.25">
      <c r="A62" t="s">
        <v>61</v>
      </c>
      <c r="B62">
        <v>65</v>
      </c>
      <c r="C62">
        <v>52</v>
      </c>
      <c r="D62">
        <v>61</v>
      </c>
      <c r="E62">
        <v>8</v>
      </c>
      <c r="F62" t="s">
        <v>289</v>
      </c>
      <c r="G62">
        <v>43006</v>
      </c>
      <c r="H62" t="s">
        <v>290</v>
      </c>
      <c r="I62" t="s">
        <v>299</v>
      </c>
    </row>
    <row r="63" spans="1:9" x14ac:dyDescent="0.25">
      <c r="A63" t="s">
        <v>62</v>
      </c>
      <c r="B63">
        <v>61</v>
      </c>
      <c r="C63">
        <v>49</v>
      </c>
      <c r="D63">
        <v>57</v>
      </c>
      <c r="E63">
        <v>7</v>
      </c>
      <c r="F63" t="s">
        <v>258</v>
      </c>
      <c r="G63" t="e">
        <v>#VALUE!</v>
      </c>
      <c r="H63" t="e">
        <v>#VALUE!</v>
      </c>
    </row>
    <row r="64" spans="1:9" x14ac:dyDescent="0.25">
      <c r="A64" t="s">
        <v>63</v>
      </c>
      <c r="B64">
        <v>65</v>
      </c>
      <c r="C64">
        <v>52</v>
      </c>
      <c r="D64">
        <v>61</v>
      </c>
      <c r="E64">
        <v>8</v>
      </c>
      <c r="F64" t="s">
        <v>300</v>
      </c>
      <c r="G64">
        <v>40821</v>
      </c>
      <c r="H64" t="s">
        <v>301</v>
      </c>
      <c r="I64" t="s">
        <v>302</v>
      </c>
    </row>
    <row r="65" spans="1:9" x14ac:dyDescent="0.25">
      <c r="A65" t="s">
        <v>64</v>
      </c>
      <c r="B65">
        <v>63</v>
      </c>
      <c r="C65">
        <v>52</v>
      </c>
      <c r="D65">
        <v>59</v>
      </c>
      <c r="E65">
        <v>6</v>
      </c>
      <c r="F65" t="s">
        <v>303</v>
      </c>
      <c r="G65" t="e">
        <v>#VALUE!</v>
      </c>
      <c r="H65" t="e">
        <v>#VALUE!</v>
      </c>
    </row>
    <row r="66" spans="1:9" x14ac:dyDescent="0.25">
      <c r="A66" t="s">
        <v>65</v>
      </c>
      <c r="B66">
        <v>61</v>
      </c>
      <c r="C66">
        <v>49</v>
      </c>
      <c r="D66">
        <v>57</v>
      </c>
      <c r="E66">
        <v>7</v>
      </c>
      <c r="F66" t="s">
        <v>304</v>
      </c>
      <c r="G66" t="e">
        <v>#VALUE!</v>
      </c>
      <c r="H66" t="e">
        <v>#VALUE!</v>
      </c>
    </row>
    <row r="67" spans="1:9" x14ac:dyDescent="0.25">
      <c r="A67" t="s">
        <v>66</v>
      </c>
      <c r="B67">
        <v>71</v>
      </c>
      <c r="C67">
        <v>51</v>
      </c>
      <c r="D67">
        <v>59</v>
      </c>
      <c r="E67">
        <v>7</v>
      </c>
      <c r="F67" t="s">
        <v>305</v>
      </c>
      <c r="G67">
        <v>11205</v>
      </c>
      <c r="H67" t="s">
        <v>306</v>
      </c>
      <c r="I67" t="s">
        <v>307</v>
      </c>
    </row>
    <row r="68" spans="1:9" x14ac:dyDescent="0.25">
      <c r="A68" t="s">
        <v>67</v>
      </c>
      <c r="B68">
        <v>65</v>
      </c>
      <c r="C68">
        <v>52</v>
      </c>
      <c r="D68">
        <v>61</v>
      </c>
      <c r="E68">
        <v>8</v>
      </c>
      <c r="F68" t="s">
        <v>308</v>
      </c>
      <c r="G68">
        <v>43223</v>
      </c>
      <c r="H68" t="s">
        <v>309</v>
      </c>
      <c r="I68" t="s">
        <v>310</v>
      </c>
    </row>
    <row r="69" spans="1:9" x14ac:dyDescent="0.25">
      <c r="A69" t="s">
        <v>68</v>
      </c>
      <c r="B69">
        <v>65</v>
      </c>
      <c r="C69">
        <v>52</v>
      </c>
      <c r="D69">
        <v>61</v>
      </c>
      <c r="E69">
        <v>8</v>
      </c>
      <c r="F69" t="s">
        <v>311</v>
      </c>
      <c r="G69">
        <v>43665</v>
      </c>
      <c r="H69" t="s">
        <v>312</v>
      </c>
      <c r="I69" t="s">
        <v>313</v>
      </c>
    </row>
    <row r="70" spans="1:9" x14ac:dyDescent="0.25">
      <c r="A70" t="s">
        <v>69</v>
      </c>
      <c r="B70">
        <v>65</v>
      </c>
      <c r="C70">
        <v>52</v>
      </c>
      <c r="D70">
        <v>61</v>
      </c>
      <c r="E70">
        <v>8</v>
      </c>
      <c r="F70" t="s">
        <v>314</v>
      </c>
      <c r="G70">
        <v>41999</v>
      </c>
      <c r="H70" t="s">
        <v>315</v>
      </c>
      <c r="I70" t="s">
        <v>316</v>
      </c>
    </row>
    <row r="71" spans="1:9" x14ac:dyDescent="0.25">
      <c r="A71" t="s">
        <v>70</v>
      </c>
      <c r="B71">
        <v>65</v>
      </c>
      <c r="C71">
        <v>52</v>
      </c>
      <c r="D71">
        <v>61</v>
      </c>
      <c r="E71">
        <v>8</v>
      </c>
      <c r="F71" t="s">
        <v>317</v>
      </c>
      <c r="G71">
        <v>43802</v>
      </c>
      <c r="H71" t="s">
        <v>318</v>
      </c>
      <c r="I71" t="s">
        <v>319</v>
      </c>
    </row>
    <row r="72" spans="1:9" x14ac:dyDescent="0.25">
      <c r="A72" t="s">
        <v>71</v>
      </c>
      <c r="B72">
        <v>65</v>
      </c>
      <c r="C72">
        <v>52</v>
      </c>
      <c r="D72">
        <v>61</v>
      </c>
      <c r="E72">
        <v>8</v>
      </c>
      <c r="F72" t="s">
        <v>320</v>
      </c>
      <c r="G72">
        <v>41950</v>
      </c>
      <c r="H72" t="s">
        <v>321</v>
      </c>
      <c r="I72" t="s">
        <v>322</v>
      </c>
    </row>
    <row r="73" spans="1:9" x14ac:dyDescent="0.25">
      <c r="A73" t="s">
        <v>72</v>
      </c>
      <c r="B73">
        <v>65</v>
      </c>
      <c r="C73">
        <v>52</v>
      </c>
      <c r="D73">
        <v>61</v>
      </c>
      <c r="E73">
        <v>8</v>
      </c>
      <c r="F73" t="s">
        <v>323</v>
      </c>
      <c r="G73">
        <v>44110</v>
      </c>
      <c r="H73" t="s">
        <v>324</v>
      </c>
      <c r="I73" t="s">
        <v>325</v>
      </c>
    </row>
    <row r="74" spans="1:9" x14ac:dyDescent="0.25">
      <c r="A74" t="s">
        <v>73</v>
      </c>
      <c r="B74">
        <v>65</v>
      </c>
      <c r="C74">
        <v>52</v>
      </c>
      <c r="D74">
        <v>61</v>
      </c>
      <c r="E74">
        <v>8</v>
      </c>
      <c r="F74" t="s">
        <v>326</v>
      </c>
      <c r="G74">
        <v>43607</v>
      </c>
      <c r="H74" t="s">
        <v>327</v>
      </c>
      <c r="I74" t="s">
        <v>328</v>
      </c>
    </row>
    <row r="75" spans="1:9" x14ac:dyDescent="0.25">
      <c r="A75" t="s">
        <v>74</v>
      </c>
      <c r="B75">
        <v>65</v>
      </c>
      <c r="C75">
        <v>52</v>
      </c>
      <c r="D75">
        <v>61</v>
      </c>
      <c r="E75">
        <v>8</v>
      </c>
      <c r="F75" t="s">
        <v>329</v>
      </c>
      <c r="G75">
        <v>41549</v>
      </c>
      <c r="H75" t="s">
        <v>330</v>
      </c>
      <c r="I75" t="s">
        <v>331</v>
      </c>
    </row>
    <row r="76" spans="1:9" x14ac:dyDescent="0.25">
      <c r="A76" t="s">
        <v>75</v>
      </c>
      <c r="B76">
        <v>65</v>
      </c>
      <c r="C76">
        <v>52</v>
      </c>
      <c r="D76">
        <v>61</v>
      </c>
      <c r="E76">
        <v>8</v>
      </c>
      <c r="F76" t="s">
        <v>332</v>
      </c>
      <c r="G76">
        <v>42669</v>
      </c>
      <c r="H76" t="s">
        <v>333</v>
      </c>
      <c r="I76" t="s">
        <v>334</v>
      </c>
    </row>
    <row r="77" spans="1:9" x14ac:dyDescent="0.25">
      <c r="A77" t="s">
        <v>76</v>
      </c>
      <c r="B77">
        <v>65</v>
      </c>
      <c r="C77">
        <v>52</v>
      </c>
      <c r="D77">
        <v>61</v>
      </c>
      <c r="E77">
        <v>8</v>
      </c>
      <c r="F77" t="s">
        <v>335</v>
      </c>
      <c r="G77">
        <v>42663</v>
      </c>
      <c r="H77" t="s">
        <v>336</v>
      </c>
      <c r="I77" t="s">
        <v>337</v>
      </c>
    </row>
    <row r="78" spans="1:9" x14ac:dyDescent="0.25">
      <c r="A78" t="s">
        <v>77</v>
      </c>
      <c r="B78">
        <v>65</v>
      </c>
      <c r="C78">
        <v>52</v>
      </c>
      <c r="D78">
        <v>61</v>
      </c>
      <c r="E78">
        <v>8</v>
      </c>
      <c r="F78" t="s">
        <v>338</v>
      </c>
      <c r="G78">
        <v>41834</v>
      </c>
      <c r="H78" t="s">
        <v>339</v>
      </c>
      <c r="I78" t="s">
        <v>340</v>
      </c>
    </row>
    <row r="79" spans="1:9" x14ac:dyDescent="0.25">
      <c r="A79" t="s">
        <v>78</v>
      </c>
      <c r="B79">
        <v>65</v>
      </c>
      <c r="C79">
        <v>52</v>
      </c>
      <c r="D79">
        <v>61</v>
      </c>
      <c r="E79">
        <v>8</v>
      </c>
      <c r="F79" t="s">
        <v>338</v>
      </c>
      <c r="G79">
        <v>41834</v>
      </c>
      <c r="H79" t="s">
        <v>339</v>
      </c>
      <c r="I79" t="s">
        <v>341</v>
      </c>
    </row>
    <row r="80" spans="1:9" x14ac:dyDescent="0.25">
      <c r="A80" t="s">
        <v>79</v>
      </c>
      <c r="B80">
        <v>64</v>
      </c>
      <c r="C80">
        <v>51</v>
      </c>
      <c r="D80">
        <v>60</v>
      </c>
      <c r="E80">
        <v>8</v>
      </c>
      <c r="F80" t="s">
        <v>338</v>
      </c>
      <c r="G80">
        <v>41834</v>
      </c>
      <c r="H80" t="s">
        <v>339</v>
      </c>
      <c r="I80" t="s">
        <v>342</v>
      </c>
    </row>
    <row r="81" spans="1:9" x14ac:dyDescent="0.25">
      <c r="A81" t="s">
        <v>80</v>
      </c>
      <c r="B81">
        <v>62</v>
      </c>
      <c r="C81">
        <v>49</v>
      </c>
      <c r="D81">
        <v>58</v>
      </c>
      <c r="E81">
        <v>8</v>
      </c>
      <c r="F81" t="s">
        <v>343</v>
      </c>
      <c r="G81">
        <v>40998</v>
      </c>
      <c r="H81" t="s">
        <v>344</v>
      </c>
      <c r="I81" t="s">
        <v>345</v>
      </c>
    </row>
    <row r="82" spans="1:9" x14ac:dyDescent="0.25">
      <c r="A82" t="s">
        <v>81</v>
      </c>
      <c r="B82">
        <v>64</v>
      </c>
      <c r="C82">
        <v>51</v>
      </c>
      <c r="D82">
        <v>60</v>
      </c>
      <c r="E82">
        <v>8</v>
      </c>
      <c r="F82" t="s">
        <v>346</v>
      </c>
      <c r="G82">
        <v>41529</v>
      </c>
      <c r="H82" t="s">
        <v>347</v>
      </c>
      <c r="I82" t="s">
        <v>348</v>
      </c>
    </row>
    <row r="83" spans="1:9" x14ac:dyDescent="0.25">
      <c r="A83" t="s">
        <v>82</v>
      </c>
      <c r="B83">
        <v>65</v>
      </c>
      <c r="C83">
        <v>52</v>
      </c>
      <c r="D83">
        <v>61</v>
      </c>
      <c r="E83">
        <v>8</v>
      </c>
      <c r="F83" t="s">
        <v>346</v>
      </c>
      <c r="G83">
        <v>41529</v>
      </c>
      <c r="H83" t="s">
        <v>347</v>
      </c>
      <c r="I83" t="s">
        <v>349</v>
      </c>
    </row>
    <row r="84" spans="1:9" x14ac:dyDescent="0.25">
      <c r="A84" t="s">
        <v>83</v>
      </c>
      <c r="B84">
        <v>64</v>
      </c>
      <c r="C84">
        <v>51</v>
      </c>
      <c r="D84">
        <v>60</v>
      </c>
      <c r="E84">
        <v>8</v>
      </c>
      <c r="F84" t="s">
        <v>350</v>
      </c>
      <c r="G84">
        <v>43088</v>
      </c>
      <c r="H84" t="s">
        <v>351</v>
      </c>
      <c r="I84" t="s">
        <v>352</v>
      </c>
    </row>
    <row r="85" spans="1:9" x14ac:dyDescent="0.25">
      <c r="A85" t="s">
        <v>84</v>
      </c>
      <c r="B85">
        <v>64</v>
      </c>
      <c r="C85">
        <v>51</v>
      </c>
      <c r="D85">
        <v>60</v>
      </c>
      <c r="E85">
        <v>8</v>
      </c>
      <c r="F85" t="s">
        <v>346</v>
      </c>
      <c r="G85">
        <v>41529</v>
      </c>
      <c r="H85" t="s">
        <v>347</v>
      </c>
      <c r="I85" t="s">
        <v>353</v>
      </c>
    </row>
    <row r="86" spans="1:9" x14ac:dyDescent="0.25">
      <c r="A86" t="s">
        <v>85</v>
      </c>
      <c r="B86">
        <v>64</v>
      </c>
      <c r="C86">
        <v>51</v>
      </c>
      <c r="D86">
        <v>60</v>
      </c>
      <c r="E86">
        <v>8</v>
      </c>
      <c r="F86" t="s">
        <v>346</v>
      </c>
      <c r="G86">
        <v>41529</v>
      </c>
      <c r="H86" t="s">
        <v>347</v>
      </c>
      <c r="I86" t="s">
        <v>354</v>
      </c>
    </row>
    <row r="87" spans="1:9" x14ac:dyDescent="0.25">
      <c r="A87" t="s">
        <v>86</v>
      </c>
      <c r="B87">
        <v>65</v>
      </c>
      <c r="C87">
        <v>52</v>
      </c>
      <c r="D87">
        <v>61</v>
      </c>
      <c r="E87">
        <v>8</v>
      </c>
      <c r="F87" t="s">
        <v>355</v>
      </c>
      <c r="G87">
        <v>41957</v>
      </c>
      <c r="H87" t="s">
        <v>356</v>
      </c>
      <c r="I87" t="s">
        <v>357</v>
      </c>
    </row>
    <row r="88" spans="1:9" x14ac:dyDescent="0.25">
      <c r="A88" t="s">
        <v>87</v>
      </c>
      <c r="B88">
        <v>64</v>
      </c>
      <c r="C88">
        <v>51</v>
      </c>
      <c r="D88">
        <v>60</v>
      </c>
      <c r="E88">
        <v>8</v>
      </c>
      <c r="F88" t="s">
        <v>358</v>
      </c>
      <c r="G88">
        <v>42067</v>
      </c>
      <c r="H88" t="s">
        <v>359</v>
      </c>
      <c r="I88" t="s">
        <v>360</v>
      </c>
    </row>
    <row r="89" spans="1:9" x14ac:dyDescent="0.25">
      <c r="A89" t="s">
        <v>88</v>
      </c>
      <c r="B89">
        <v>65</v>
      </c>
      <c r="C89">
        <v>52</v>
      </c>
      <c r="D89">
        <v>61</v>
      </c>
      <c r="E89">
        <v>8</v>
      </c>
      <c r="F89" t="s">
        <v>361</v>
      </c>
      <c r="G89">
        <v>41946</v>
      </c>
      <c r="H89" t="s">
        <v>362</v>
      </c>
      <c r="I89" t="s">
        <v>363</v>
      </c>
    </row>
    <row r="90" spans="1:9" x14ac:dyDescent="0.25">
      <c r="A90" t="s">
        <v>89</v>
      </c>
      <c r="B90">
        <v>61</v>
      </c>
      <c r="C90">
        <v>48</v>
      </c>
      <c r="D90">
        <v>57</v>
      </c>
      <c r="E90">
        <v>8</v>
      </c>
      <c r="F90" t="s">
        <v>364</v>
      </c>
      <c r="G90">
        <v>43329</v>
      </c>
      <c r="H90" t="s">
        <v>365</v>
      </c>
      <c r="I90" t="s">
        <v>366</v>
      </c>
    </row>
    <row r="91" spans="1:9" x14ac:dyDescent="0.25">
      <c r="A91" t="s">
        <v>90</v>
      </c>
      <c r="B91">
        <v>64</v>
      </c>
      <c r="C91">
        <v>52</v>
      </c>
      <c r="D91">
        <v>60</v>
      </c>
      <c r="E91">
        <v>7</v>
      </c>
      <c r="F91" t="s">
        <v>367</v>
      </c>
      <c r="G91" t="e">
        <v>#VALUE!</v>
      </c>
      <c r="H91" t="e">
        <v>#VALUE!</v>
      </c>
    </row>
    <row r="92" spans="1:9" x14ac:dyDescent="0.25">
      <c r="A92" t="s">
        <v>91</v>
      </c>
      <c r="B92">
        <v>60</v>
      </c>
      <c r="C92">
        <v>48</v>
      </c>
      <c r="D92">
        <v>56</v>
      </c>
      <c r="E92">
        <v>7</v>
      </c>
      <c r="F92" t="s">
        <v>368</v>
      </c>
      <c r="G92">
        <v>41468</v>
      </c>
      <c r="H92" t="s">
        <v>369</v>
      </c>
      <c r="I92" t="s">
        <v>370</v>
      </c>
    </row>
    <row r="93" spans="1:9" x14ac:dyDescent="0.25">
      <c r="A93" t="s">
        <v>92</v>
      </c>
      <c r="B93">
        <v>64</v>
      </c>
      <c r="C93">
        <v>51</v>
      </c>
      <c r="D93">
        <v>60</v>
      </c>
      <c r="E93">
        <v>8</v>
      </c>
      <c r="F93" t="s">
        <v>371</v>
      </c>
      <c r="G93">
        <v>42772</v>
      </c>
      <c r="H93" t="s">
        <v>372</v>
      </c>
      <c r="I93" t="s">
        <v>373</v>
      </c>
    </row>
    <row r="94" spans="1:9" x14ac:dyDescent="0.25">
      <c r="A94" t="s">
        <v>93</v>
      </c>
      <c r="B94">
        <v>65</v>
      </c>
      <c r="C94">
        <v>52</v>
      </c>
      <c r="D94">
        <v>61</v>
      </c>
      <c r="E94">
        <v>8</v>
      </c>
      <c r="F94" t="s">
        <v>374</v>
      </c>
      <c r="G94">
        <v>42950</v>
      </c>
      <c r="H94" t="s">
        <v>375</v>
      </c>
      <c r="I94" t="s">
        <v>376</v>
      </c>
    </row>
    <row r="95" spans="1:9" x14ac:dyDescent="0.25">
      <c r="A95" t="s">
        <v>94</v>
      </c>
      <c r="B95">
        <v>65</v>
      </c>
      <c r="C95">
        <v>52</v>
      </c>
      <c r="D95">
        <v>61</v>
      </c>
      <c r="E95">
        <v>8</v>
      </c>
      <c r="F95" t="s">
        <v>377</v>
      </c>
      <c r="G95">
        <v>43686</v>
      </c>
      <c r="H95" t="s">
        <v>378</v>
      </c>
      <c r="I95" t="s">
        <v>379</v>
      </c>
    </row>
    <row r="96" spans="1:9" x14ac:dyDescent="0.25">
      <c r="A96" t="s">
        <v>95</v>
      </c>
      <c r="B96">
        <v>62</v>
      </c>
      <c r="C96">
        <v>49</v>
      </c>
      <c r="D96">
        <v>58</v>
      </c>
      <c r="E96">
        <v>8</v>
      </c>
      <c r="F96" t="s">
        <v>380</v>
      </c>
      <c r="G96">
        <v>44346</v>
      </c>
      <c r="H96" t="s">
        <v>381</v>
      </c>
      <c r="I96" t="s">
        <v>382</v>
      </c>
    </row>
    <row r="97" spans="1:9" x14ac:dyDescent="0.25">
      <c r="A97" t="s">
        <v>96</v>
      </c>
      <c r="B97">
        <v>64</v>
      </c>
      <c r="C97">
        <v>52</v>
      </c>
      <c r="D97">
        <v>60</v>
      </c>
      <c r="E97">
        <v>7</v>
      </c>
      <c r="F97" t="s">
        <v>383</v>
      </c>
      <c r="G97" t="e">
        <v>#VALUE!</v>
      </c>
      <c r="H97" t="e">
        <v>#VALUE!</v>
      </c>
    </row>
    <row r="98" spans="1:9" x14ac:dyDescent="0.25">
      <c r="A98" t="s">
        <v>97</v>
      </c>
      <c r="B98">
        <v>64</v>
      </c>
      <c r="C98">
        <v>52</v>
      </c>
      <c r="D98">
        <v>60</v>
      </c>
      <c r="E98">
        <v>7</v>
      </c>
      <c r="F98" t="s">
        <v>383</v>
      </c>
      <c r="G98" t="e">
        <v>#VALUE!</v>
      </c>
      <c r="H98" t="e">
        <v>#VALUE!</v>
      </c>
    </row>
    <row r="99" spans="1:9" x14ac:dyDescent="0.25">
      <c r="A99" t="s">
        <v>98</v>
      </c>
      <c r="B99">
        <v>64</v>
      </c>
      <c r="C99">
        <v>52</v>
      </c>
      <c r="D99">
        <v>60</v>
      </c>
      <c r="E99">
        <v>7</v>
      </c>
      <c r="F99" t="s">
        <v>383</v>
      </c>
      <c r="G99" t="e">
        <v>#VALUE!</v>
      </c>
      <c r="H99" t="e">
        <v>#VALUE!</v>
      </c>
    </row>
    <row r="100" spans="1:9" x14ac:dyDescent="0.25">
      <c r="A100" t="s">
        <v>99</v>
      </c>
      <c r="B100">
        <v>64</v>
      </c>
      <c r="C100">
        <v>52</v>
      </c>
      <c r="D100">
        <v>60</v>
      </c>
      <c r="E100">
        <v>7</v>
      </c>
      <c r="F100" t="s">
        <v>383</v>
      </c>
      <c r="G100" t="e">
        <v>#VALUE!</v>
      </c>
      <c r="H100" t="e">
        <v>#VALUE!</v>
      </c>
    </row>
    <row r="101" spans="1:9" x14ac:dyDescent="0.25">
      <c r="A101" t="s">
        <v>100</v>
      </c>
      <c r="B101">
        <v>65</v>
      </c>
      <c r="C101">
        <v>52</v>
      </c>
      <c r="D101">
        <v>61</v>
      </c>
      <c r="E101">
        <v>8</v>
      </c>
      <c r="F101" t="s">
        <v>358</v>
      </c>
      <c r="G101">
        <v>42067</v>
      </c>
      <c r="H101" t="s">
        <v>359</v>
      </c>
      <c r="I101" t="s">
        <v>384</v>
      </c>
    </row>
    <row r="102" spans="1:9" x14ac:dyDescent="0.25">
      <c r="A102" t="s">
        <v>101</v>
      </c>
      <c r="B102">
        <v>65</v>
      </c>
      <c r="C102">
        <v>52</v>
      </c>
      <c r="D102">
        <v>61</v>
      </c>
      <c r="E102">
        <v>8</v>
      </c>
      <c r="F102" t="s">
        <v>385</v>
      </c>
      <c r="G102">
        <v>43941</v>
      </c>
      <c r="H102" t="s">
        <v>386</v>
      </c>
      <c r="I102" t="s">
        <v>387</v>
      </c>
    </row>
    <row r="103" spans="1:9" x14ac:dyDescent="0.25">
      <c r="A103" t="s">
        <v>102</v>
      </c>
      <c r="B103">
        <v>63</v>
      </c>
      <c r="C103">
        <v>51</v>
      </c>
      <c r="D103">
        <v>59</v>
      </c>
      <c r="E103">
        <v>7</v>
      </c>
      <c r="F103" t="s">
        <v>388</v>
      </c>
      <c r="G103">
        <v>42381</v>
      </c>
      <c r="H103" t="s">
        <v>389</v>
      </c>
      <c r="I103" t="s">
        <v>390</v>
      </c>
    </row>
    <row r="104" spans="1:9" x14ac:dyDescent="0.25">
      <c r="A104" t="s">
        <v>103</v>
      </c>
      <c r="B104">
        <v>64</v>
      </c>
      <c r="C104">
        <v>51</v>
      </c>
      <c r="D104">
        <v>60</v>
      </c>
      <c r="E104">
        <v>8</v>
      </c>
      <c r="F104" t="s">
        <v>391</v>
      </c>
      <c r="G104">
        <v>43020</v>
      </c>
      <c r="H104" t="s">
        <v>392</v>
      </c>
      <c r="I104" t="s">
        <v>393</v>
      </c>
    </row>
    <row r="105" spans="1:9" x14ac:dyDescent="0.25">
      <c r="A105" t="s">
        <v>104</v>
      </c>
      <c r="B105">
        <v>65</v>
      </c>
      <c r="C105">
        <v>52</v>
      </c>
      <c r="D105">
        <v>61</v>
      </c>
      <c r="E105">
        <v>8</v>
      </c>
      <c r="F105" t="s">
        <v>394</v>
      </c>
      <c r="G105">
        <v>42129</v>
      </c>
      <c r="H105" t="s">
        <v>395</v>
      </c>
      <c r="I105" t="s">
        <v>396</v>
      </c>
    </row>
    <row r="106" spans="1:9" x14ac:dyDescent="0.25">
      <c r="A106" t="s">
        <v>105</v>
      </c>
      <c r="B106">
        <v>63</v>
      </c>
      <c r="C106">
        <v>51</v>
      </c>
      <c r="D106">
        <v>59</v>
      </c>
      <c r="E106">
        <v>7</v>
      </c>
      <c r="F106" t="s">
        <v>397</v>
      </c>
      <c r="G106">
        <v>42144</v>
      </c>
      <c r="H106" t="s">
        <v>398</v>
      </c>
      <c r="I106" t="s">
        <v>399</v>
      </c>
    </row>
    <row r="107" spans="1:9" x14ac:dyDescent="0.25">
      <c r="A107" t="s">
        <v>106</v>
      </c>
      <c r="B107">
        <v>65</v>
      </c>
      <c r="C107">
        <v>52</v>
      </c>
      <c r="D107">
        <v>61</v>
      </c>
      <c r="E107">
        <v>8</v>
      </c>
      <c r="F107" t="s">
        <v>400</v>
      </c>
      <c r="G107">
        <v>42695</v>
      </c>
      <c r="H107" t="s">
        <v>401</v>
      </c>
      <c r="I107" t="s">
        <v>402</v>
      </c>
    </row>
    <row r="108" spans="1:9" x14ac:dyDescent="0.25">
      <c r="A108" t="s">
        <v>107</v>
      </c>
      <c r="B108">
        <v>64</v>
      </c>
      <c r="C108">
        <v>51</v>
      </c>
      <c r="D108">
        <v>60</v>
      </c>
      <c r="E108">
        <v>8</v>
      </c>
      <c r="F108" t="s">
        <v>400</v>
      </c>
      <c r="G108">
        <v>42695</v>
      </c>
      <c r="H108" t="s">
        <v>401</v>
      </c>
      <c r="I108" t="s">
        <v>403</v>
      </c>
    </row>
    <row r="109" spans="1:9" x14ac:dyDescent="0.25">
      <c r="A109" t="s">
        <v>108</v>
      </c>
      <c r="B109">
        <v>64</v>
      </c>
      <c r="C109">
        <v>52</v>
      </c>
      <c r="D109">
        <v>60</v>
      </c>
      <c r="E109">
        <v>7</v>
      </c>
      <c r="F109" t="s">
        <v>258</v>
      </c>
      <c r="G109" t="e">
        <v>#VALUE!</v>
      </c>
      <c r="H109" t="e">
        <v>#VALUE!</v>
      </c>
    </row>
    <row r="110" spans="1:9" x14ac:dyDescent="0.25">
      <c r="A110" t="s">
        <v>109</v>
      </c>
      <c r="B110">
        <v>69</v>
      </c>
      <c r="C110">
        <v>49</v>
      </c>
      <c r="D110">
        <v>57</v>
      </c>
      <c r="E110">
        <v>7</v>
      </c>
      <c r="F110" t="s">
        <v>292</v>
      </c>
      <c r="G110" t="e">
        <v>#VALUE!</v>
      </c>
      <c r="H110" t="e">
        <v>#VALUE!</v>
      </c>
    </row>
    <row r="111" spans="1:9" x14ac:dyDescent="0.25">
      <c r="A111" t="s">
        <v>110</v>
      </c>
      <c r="B111">
        <v>65</v>
      </c>
      <c r="C111">
        <v>52</v>
      </c>
      <c r="D111">
        <v>61</v>
      </c>
      <c r="E111">
        <v>8</v>
      </c>
      <c r="F111" t="s">
        <v>404</v>
      </c>
      <c r="G111">
        <v>43291</v>
      </c>
      <c r="H111" t="s">
        <v>405</v>
      </c>
      <c r="I111" t="s">
        <v>406</v>
      </c>
    </row>
    <row r="112" spans="1:9" x14ac:dyDescent="0.25">
      <c r="A112" t="s">
        <v>111</v>
      </c>
      <c r="B112">
        <v>64</v>
      </c>
      <c r="C112">
        <v>52</v>
      </c>
      <c r="D112">
        <v>60</v>
      </c>
      <c r="E112">
        <v>7</v>
      </c>
      <c r="F112" t="s">
        <v>258</v>
      </c>
      <c r="G112" t="e">
        <v>#VALUE!</v>
      </c>
      <c r="H112" t="e">
        <v>#VALUE!</v>
      </c>
    </row>
    <row r="113" spans="1:9" x14ac:dyDescent="0.25">
      <c r="A113" t="s">
        <v>112</v>
      </c>
      <c r="B113">
        <v>65</v>
      </c>
      <c r="C113">
        <v>52</v>
      </c>
      <c r="D113">
        <v>61</v>
      </c>
      <c r="E113">
        <v>8</v>
      </c>
      <c r="F113" t="s">
        <v>407</v>
      </c>
      <c r="G113">
        <v>42466</v>
      </c>
      <c r="H113" t="s">
        <v>408</v>
      </c>
      <c r="I113" t="s">
        <v>409</v>
      </c>
    </row>
    <row r="114" spans="1:9" x14ac:dyDescent="0.25">
      <c r="A114" t="s">
        <v>113</v>
      </c>
      <c r="B114">
        <v>61</v>
      </c>
      <c r="C114">
        <v>49</v>
      </c>
      <c r="D114">
        <v>57</v>
      </c>
      <c r="E114">
        <v>7</v>
      </c>
      <c r="F114" t="s">
        <v>258</v>
      </c>
      <c r="G114" t="e">
        <v>#VALUE!</v>
      </c>
      <c r="H114" t="e">
        <v>#VALUE!</v>
      </c>
    </row>
    <row r="115" spans="1:9" x14ac:dyDescent="0.25">
      <c r="A115" t="s">
        <v>114</v>
      </c>
      <c r="B115">
        <v>65</v>
      </c>
      <c r="C115">
        <v>52</v>
      </c>
      <c r="D115">
        <v>61</v>
      </c>
      <c r="E115">
        <v>8</v>
      </c>
      <c r="F115" t="s">
        <v>410</v>
      </c>
      <c r="G115">
        <v>44138</v>
      </c>
      <c r="H115" t="s">
        <v>411</v>
      </c>
      <c r="I115" t="s">
        <v>412</v>
      </c>
    </row>
    <row r="116" spans="1:9" x14ac:dyDescent="0.25">
      <c r="A116" t="s">
        <v>115</v>
      </c>
      <c r="B116">
        <v>64</v>
      </c>
      <c r="C116">
        <v>52</v>
      </c>
      <c r="D116">
        <v>60</v>
      </c>
      <c r="E116">
        <v>7</v>
      </c>
      <c r="F116" t="s">
        <v>258</v>
      </c>
      <c r="G116" t="e">
        <v>#VALUE!</v>
      </c>
      <c r="H116" t="e">
        <v>#VALUE!</v>
      </c>
    </row>
    <row r="117" spans="1:9" x14ac:dyDescent="0.25">
      <c r="A117" t="s">
        <v>116</v>
      </c>
      <c r="B117">
        <v>61</v>
      </c>
      <c r="C117">
        <v>49</v>
      </c>
      <c r="D117">
        <v>57</v>
      </c>
      <c r="E117">
        <v>7</v>
      </c>
      <c r="F117" t="s">
        <v>258</v>
      </c>
      <c r="G117" t="e">
        <v>#VALUE!</v>
      </c>
      <c r="H117" t="e">
        <v>#VALUE!</v>
      </c>
    </row>
    <row r="118" spans="1:9" x14ac:dyDescent="0.25">
      <c r="A118" t="s">
        <v>117</v>
      </c>
      <c r="B118">
        <v>62</v>
      </c>
      <c r="C118">
        <v>49</v>
      </c>
      <c r="D118">
        <v>58</v>
      </c>
      <c r="E118">
        <v>8</v>
      </c>
      <c r="F118" t="s">
        <v>413</v>
      </c>
      <c r="G118">
        <v>42459</v>
      </c>
      <c r="H118" t="s">
        <v>414</v>
      </c>
      <c r="I118" t="s">
        <v>415</v>
      </c>
    </row>
    <row r="119" spans="1:9" x14ac:dyDescent="0.25">
      <c r="A119" t="s">
        <v>118</v>
      </c>
      <c r="B119">
        <v>65</v>
      </c>
      <c r="C119">
        <v>52</v>
      </c>
      <c r="D119">
        <v>61</v>
      </c>
      <c r="E119">
        <v>8</v>
      </c>
      <c r="F119" t="s">
        <v>416</v>
      </c>
      <c r="G119">
        <v>42381</v>
      </c>
      <c r="H119" t="s">
        <v>389</v>
      </c>
      <c r="I119" t="s">
        <v>119</v>
      </c>
    </row>
    <row r="120" spans="1:9" x14ac:dyDescent="0.25">
      <c r="A120" t="s">
        <v>120</v>
      </c>
      <c r="B120">
        <v>65</v>
      </c>
      <c r="C120">
        <v>52</v>
      </c>
      <c r="D120">
        <v>61</v>
      </c>
      <c r="E120">
        <v>8</v>
      </c>
      <c r="F120" t="s">
        <v>417</v>
      </c>
      <c r="G120">
        <v>44188</v>
      </c>
      <c r="H120" t="s">
        <v>418</v>
      </c>
      <c r="I120" t="s">
        <v>419</v>
      </c>
    </row>
    <row r="121" spans="1:9" x14ac:dyDescent="0.25">
      <c r="A121" t="s">
        <v>121</v>
      </c>
      <c r="B121">
        <v>65</v>
      </c>
      <c r="C121">
        <v>52</v>
      </c>
      <c r="D121">
        <v>61</v>
      </c>
      <c r="E121">
        <v>8</v>
      </c>
      <c r="F121" t="s">
        <v>420</v>
      </c>
      <c r="G121">
        <v>43592</v>
      </c>
      <c r="H121" t="s">
        <v>421</v>
      </c>
      <c r="I121" t="s">
        <v>422</v>
      </c>
    </row>
    <row r="122" spans="1:9" x14ac:dyDescent="0.25">
      <c r="A122" t="s">
        <v>122</v>
      </c>
      <c r="B122">
        <v>65</v>
      </c>
      <c r="C122">
        <v>52</v>
      </c>
      <c r="D122">
        <v>61</v>
      </c>
      <c r="E122">
        <v>8</v>
      </c>
      <c r="F122" t="s">
        <v>417</v>
      </c>
      <c r="G122">
        <v>44188</v>
      </c>
      <c r="H122" t="s">
        <v>418</v>
      </c>
      <c r="I122" t="s">
        <v>423</v>
      </c>
    </row>
    <row r="123" spans="1:9" x14ac:dyDescent="0.25">
      <c r="A123" t="s">
        <v>123</v>
      </c>
      <c r="B123">
        <v>62</v>
      </c>
      <c r="C123">
        <v>49</v>
      </c>
      <c r="D123">
        <v>58</v>
      </c>
      <c r="E123">
        <v>8</v>
      </c>
      <c r="F123" t="s">
        <v>424</v>
      </c>
      <c r="G123" t="e">
        <v>#VALUE!</v>
      </c>
      <c r="H123" t="e">
        <v>#VALUE!</v>
      </c>
    </row>
    <row r="124" spans="1:9" x14ac:dyDescent="0.25">
      <c r="A124" t="s">
        <v>124</v>
      </c>
      <c r="B124">
        <v>62</v>
      </c>
      <c r="C124">
        <v>49</v>
      </c>
      <c r="D124">
        <v>58</v>
      </c>
      <c r="E124">
        <v>8</v>
      </c>
      <c r="F124" t="s">
        <v>425</v>
      </c>
      <c r="G124">
        <v>44329</v>
      </c>
      <c r="H124" t="s">
        <v>426</v>
      </c>
      <c r="I124" t="s">
        <v>427</v>
      </c>
    </row>
    <row r="125" spans="1:9" x14ac:dyDescent="0.25">
      <c r="A125" t="s">
        <v>125</v>
      </c>
      <c r="B125">
        <v>62</v>
      </c>
      <c r="C125">
        <v>49</v>
      </c>
      <c r="D125">
        <v>58</v>
      </c>
      <c r="E125">
        <v>8</v>
      </c>
      <c r="F125" t="s">
        <v>428</v>
      </c>
      <c r="G125">
        <v>43661</v>
      </c>
      <c r="H125" t="s">
        <v>429</v>
      </c>
      <c r="I125" t="s">
        <v>126</v>
      </c>
    </row>
    <row r="126" spans="1:9" x14ac:dyDescent="0.25">
      <c r="A126" t="s">
        <v>127</v>
      </c>
      <c r="B126">
        <v>62</v>
      </c>
      <c r="C126">
        <v>49</v>
      </c>
      <c r="D126">
        <v>58</v>
      </c>
      <c r="E126">
        <v>8</v>
      </c>
      <c r="F126" t="s">
        <v>430</v>
      </c>
      <c r="G126">
        <v>42516</v>
      </c>
      <c r="H126" t="s">
        <v>431</v>
      </c>
      <c r="I126" t="s">
        <v>432</v>
      </c>
    </row>
    <row r="127" spans="1:9" x14ac:dyDescent="0.25">
      <c r="A127" t="s">
        <v>128</v>
      </c>
      <c r="B127">
        <v>65</v>
      </c>
      <c r="C127">
        <v>52</v>
      </c>
      <c r="D127">
        <v>61</v>
      </c>
      <c r="E127">
        <v>8</v>
      </c>
      <c r="F127" t="s">
        <v>433</v>
      </c>
      <c r="G127">
        <v>44078</v>
      </c>
      <c r="H127" t="s">
        <v>434</v>
      </c>
      <c r="I127" t="s">
        <v>435</v>
      </c>
    </row>
    <row r="128" spans="1:9" x14ac:dyDescent="0.25">
      <c r="A128" t="s">
        <v>129</v>
      </c>
      <c r="B128">
        <v>64</v>
      </c>
      <c r="C128">
        <v>51</v>
      </c>
      <c r="D128">
        <v>60</v>
      </c>
      <c r="E128">
        <v>8</v>
      </c>
      <c r="F128" t="s">
        <v>436</v>
      </c>
      <c r="G128">
        <v>40434</v>
      </c>
      <c r="H128" t="s">
        <v>437</v>
      </c>
      <c r="I128" t="s">
        <v>438</v>
      </c>
    </row>
    <row r="129" spans="1:9" x14ac:dyDescent="0.25">
      <c r="A129" t="s">
        <v>130</v>
      </c>
      <c r="B129">
        <v>62</v>
      </c>
      <c r="C129">
        <v>49</v>
      </c>
      <c r="D129">
        <v>58</v>
      </c>
      <c r="E129">
        <v>8</v>
      </c>
      <c r="F129" t="s">
        <v>323</v>
      </c>
      <c r="G129">
        <v>44110</v>
      </c>
      <c r="H129" t="s">
        <v>324</v>
      </c>
      <c r="I129" t="s">
        <v>439</v>
      </c>
    </row>
    <row r="130" spans="1:9" x14ac:dyDescent="0.25">
      <c r="A130" t="s">
        <v>131</v>
      </c>
      <c r="B130">
        <v>62</v>
      </c>
      <c r="C130">
        <v>49</v>
      </c>
      <c r="D130">
        <v>58</v>
      </c>
      <c r="E130">
        <v>8</v>
      </c>
      <c r="F130" t="s">
        <v>440</v>
      </c>
      <c r="G130">
        <v>44362</v>
      </c>
      <c r="H130" t="s">
        <v>441</v>
      </c>
      <c r="I130" t="s">
        <v>442</v>
      </c>
    </row>
    <row r="131" spans="1:9" x14ac:dyDescent="0.25">
      <c r="A131" t="s">
        <v>132</v>
      </c>
      <c r="B131">
        <v>62</v>
      </c>
      <c r="C131">
        <v>49</v>
      </c>
      <c r="D131">
        <v>58</v>
      </c>
      <c r="E131">
        <v>8</v>
      </c>
      <c r="F131" t="s">
        <v>443</v>
      </c>
      <c r="G131">
        <v>42963</v>
      </c>
      <c r="H131" t="s">
        <v>444</v>
      </c>
      <c r="I131" t="s">
        <v>445</v>
      </c>
    </row>
    <row r="132" spans="1:9" x14ac:dyDescent="0.25">
      <c r="A132" t="s">
        <v>133</v>
      </c>
      <c r="B132">
        <v>61</v>
      </c>
      <c r="C132">
        <v>49</v>
      </c>
      <c r="D132">
        <v>57</v>
      </c>
      <c r="E132">
        <v>7</v>
      </c>
      <c r="F132" t="s">
        <v>258</v>
      </c>
      <c r="G132" t="e">
        <v>#VALUE!</v>
      </c>
      <c r="H132" t="e">
        <v>#VALUE!</v>
      </c>
    </row>
    <row r="133" spans="1:9" x14ac:dyDescent="0.25">
      <c r="A133" t="s">
        <v>134</v>
      </c>
      <c r="B133">
        <v>62</v>
      </c>
      <c r="C133">
        <v>49</v>
      </c>
      <c r="D133">
        <v>58</v>
      </c>
      <c r="E133">
        <v>8</v>
      </c>
      <c r="F133" t="s">
        <v>446</v>
      </c>
      <c r="G133">
        <v>40401</v>
      </c>
      <c r="H133" t="s">
        <v>447</v>
      </c>
      <c r="I133" t="s">
        <v>448</v>
      </c>
    </row>
    <row r="134" spans="1:9" x14ac:dyDescent="0.25">
      <c r="A134" t="s">
        <v>135</v>
      </c>
      <c r="B134">
        <v>64</v>
      </c>
      <c r="C134">
        <v>52</v>
      </c>
      <c r="D134">
        <v>60</v>
      </c>
      <c r="E134">
        <v>7</v>
      </c>
      <c r="F134" t="s">
        <v>258</v>
      </c>
      <c r="G134" t="e">
        <v>#VALUE!</v>
      </c>
      <c r="H134" t="e">
        <v>#VALUE!</v>
      </c>
    </row>
    <row r="135" spans="1:9" x14ac:dyDescent="0.25">
      <c r="A135" t="s">
        <v>136</v>
      </c>
      <c r="B135">
        <v>61</v>
      </c>
      <c r="C135">
        <v>49</v>
      </c>
      <c r="D135">
        <v>57</v>
      </c>
      <c r="E135">
        <v>7</v>
      </c>
      <c r="F135" t="s">
        <v>258</v>
      </c>
      <c r="G135" t="e">
        <v>#VALUE!</v>
      </c>
      <c r="H135" t="e"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tifs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Homan, Thomas</dc:creator>
  <cp:lastModifiedBy>Homan, Thomas</cp:lastModifiedBy>
  <dcterms:created xsi:type="dcterms:W3CDTF">2021-08-06T00:07:06Z</dcterms:created>
  <dcterms:modified xsi:type="dcterms:W3CDTF">2021-08-06T00:07:06Z</dcterms:modified>
</cp:coreProperties>
</file>